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236" yWindow="840" windowWidth="23250" windowHeight="10530" tabRatio="796" activeTab="0"/>
  </bookViews>
  <sheets>
    <sheet name="11кв истч" sheetId="1" r:id="rId1"/>
    <sheet name="12квОсв" sheetId="2" r:id="rId2"/>
    <sheet name="13квОС" sheetId="3" r:id="rId3"/>
    <sheet name="14квПп" sheetId="4" r:id="rId4"/>
    <sheet name="15квВв" sheetId="5" r:id="rId5"/>
    <sheet name="16квВы" sheetId="6" r:id="rId6"/>
    <sheet name="17квЭт" sheetId="7" r:id="rId7"/>
    <sheet name="18квКпкз" sheetId="8" r:id="rId8"/>
    <sheet name="19квРасш" sheetId="9" r:id="rId9"/>
    <sheet name="20квФп" sheetId="10" r:id="rId10"/>
  </sheets>
  <definedNames>
    <definedName name="Z_500C2F4F_1743_499A_A051_20565DBF52B2_.wvu.PrintArea" localSheetId="0" hidden="1">'11кв истч'!$A$1:$X$41</definedName>
    <definedName name="Z_500C2F4F_1743_499A_A051_20565DBF52B2_.wvu.PrintArea" localSheetId="1" hidden="1">'12квОсв'!$A$1:$V$21</definedName>
    <definedName name="Z_500C2F4F_1743_499A_A051_20565DBF52B2_.wvu.PrintArea" localSheetId="2" hidden="1">'13квОС'!$A$1:$CA$22</definedName>
    <definedName name="Z_500C2F4F_1743_499A_A051_20565DBF52B2_.wvu.PrintArea" localSheetId="3" hidden="1">'14квПп'!$A$1:$AH$24</definedName>
    <definedName name="Z_500C2F4F_1743_499A_A051_20565DBF52B2_.wvu.PrintArea" localSheetId="4" hidden="1">'15квВв'!$A$1:$CD$24</definedName>
    <definedName name="Z_500C2F4F_1743_499A_A051_20565DBF52B2_.wvu.PrintArea" localSheetId="5" hidden="1">'16квВы'!$A$1:$BH$22</definedName>
    <definedName name="Z_500C2F4F_1743_499A_A051_20565DBF52B2_.wvu.PrintArea" localSheetId="6" hidden="1">'17квЭт'!$A$1:$BC$21</definedName>
    <definedName name="Z_500C2F4F_1743_499A_A051_20565DBF52B2_.wvu.PrintArea" localSheetId="7" hidden="1">'18квКпкз'!$A$1:$AS$22</definedName>
    <definedName name="Z_500C2F4F_1743_499A_A051_20565DBF52B2_.wvu.PrintArea" localSheetId="8" hidden="1">'19квРасш'!$A$1:$M$22</definedName>
    <definedName name="Z_500C2F4F_1743_499A_A051_20565DBF52B2_.wvu.PrintArea" localSheetId="9" hidden="1">'20квФп'!$A$1:$H$459</definedName>
    <definedName name="_xlnm.Print_Area" localSheetId="0">'11кв истч'!$A$1:$X$42</definedName>
    <definedName name="_xlnm.Print_Area" localSheetId="1">'12квОсв'!$A$1:$V$21</definedName>
    <definedName name="_xlnm.Print_Area" localSheetId="2">'13квОС'!$A$1:$CA$22</definedName>
    <definedName name="_xlnm.Print_Area" localSheetId="3">'14квПп'!$A$1:$AH$24</definedName>
    <definedName name="_xlnm.Print_Area" localSheetId="4">'15квВв'!$A$1:$CD$24</definedName>
    <definedName name="_xlnm.Print_Area" localSheetId="5">'16квВы'!$A$1:$BH$22</definedName>
    <definedName name="_xlnm.Print_Area" localSheetId="6">'17квЭт'!$A$1:$BC$21</definedName>
    <definedName name="_xlnm.Print_Area" localSheetId="7">'18квКпкз'!$A$1:$AS$22</definedName>
    <definedName name="_xlnm.Print_Area" localSheetId="8">'19квРасш'!$A$1:$M$22</definedName>
    <definedName name="_xlnm.Print_Area" localSheetId="9">'20квФп'!$A$1:$H$459</definedName>
  </definedNames>
  <calcPr fullCalcOnLoad="1"/>
</workbook>
</file>

<file path=xl/sharedStrings.xml><?xml version="1.0" encoding="utf-8"?>
<sst xmlns="http://schemas.openxmlformats.org/spreadsheetml/2006/main" count="2682" uniqueCount="989">
  <si>
    <t>к приказу Минэнерго России</t>
  </si>
  <si>
    <t>МВт</t>
  </si>
  <si>
    <t>МВ×А</t>
  </si>
  <si>
    <t>Мвар</t>
  </si>
  <si>
    <t>в базисном уровне цен</t>
  </si>
  <si>
    <t>Идентификатор инвестиционного проекта</t>
  </si>
  <si>
    <t>км КЛ</t>
  </si>
  <si>
    <t>Причины отклонений</t>
  </si>
  <si>
    <t>%</t>
  </si>
  <si>
    <t>План</t>
  </si>
  <si>
    <t>Факт</t>
  </si>
  <si>
    <t>Другое</t>
  </si>
  <si>
    <t>Всего</t>
  </si>
  <si>
    <t>в прогнозных ценах соответствующих лет</t>
  </si>
  <si>
    <t>федерального бюджета</t>
  </si>
  <si>
    <t>иных источников финансирования</t>
  </si>
  <si>
    <t>Общий фактический объем финансирования, в том числе за счет:</t>
  </si>
  <si>
    <t xml:space="preserve">  Наименование инвестиционного проекта (группы инвестиционных проектов)</t>
  </si>
  <si>
    <t xml:space="preserve"> Наименование инвестиционного проекта (группы инвестиционных проектов)</t>
  </si>
  <si>
    <t>Год раскрытия информации: _________ год</t>
  </si>
  <si>
    <t>основные средства</t>
  </si>
  <si>
    <t>нематериальные активы</t>
  </si>
  <si>
    <t>Наименование инвестиционного проекта (группы инвестиционных проектов)</t>
  </si>
  <si>
    <t>оборудование и материалы</t>
  </si>
  <si>
    <t>Установленная мощность центра питания, МВА</t>
  </si>
  <si>
    <t>Фактическое расширение пропускной способности, кВт</t>
  </si>
  <si>
    <t xml:space="preserve">Факт </t>
  </si>
  <si>
    <t>Общий объем финансирования, в том числе за счет:</t>
  </si>
  <si>
    <t>4.1</t>
  </si>
  <si>
    <t>4.2</t>
  </si>
  <si>
    <t>5.1</t>
  </si>
  <si>
    <t>5.2</t>
  </si>
  <si>
    <t>5.3</t>
  </si>
  <si>
    <t>5.4</t>
  </si>
  <si>
    <t>6.1</t>
  </si>
  <si>
    <t>6.2</t>
  </si>
  <si>
    <t>6.3</t>
  </si>
  <si>
    <t>6.4</t>
  </si>
  <si>
    <t>7.1</t>
  </si>
  <si>
    <t>7.2</t>
  </si>
  <si>
    <t>7.3</t>
  </si>
  <si>
    <t>7.4</t>
  </si>
  <si>
    <t>8.1</t>
  </si>
  <si>
    <t>8.2</t>
  </si>
  <si>
    <t>8.3</t>
  </si>
  <si>
    <t>8.4</t>
  </si>
  <si>
    <t>9.1</t>
  </si>
  <si>
    <t>9.2</t>
  </si>
  <si>
    <t>9.3</t>
  </si>
  <si>
    <t>9.4</t>
  </si>
  <si>
    <t>10.1</t>
  </si>
  <si>
    <t>10.2</t>
  </si>
  <si>
    <t>10.3</t>
  </si>
  <si>
    <t>10.4</t>
  </si>
  <si>
    <t>км ЛЭП</t>
  </si>
  <si>
    <t xml:space="preserve">Всего </t>
  </si>
  <si>
    <t>Утвержденные плановые значения показателей приведены в соответствии с  ______________________________________________________________________________</t>
  </si>
  <si>
    <t>Приложение  № 11</t>
  </si>
  <si>
    <t>Приложение  № 12</t>
  </si>
  <si>
    <t>Приложение  № 13</t>
  </si>
  <si>
    <t>Приложение  № 14</t>
  </si>
  <si>
    <t>Приложение  № 15</t>
  </si>
  <si>
    <t>Приложение  № 16</t>
  </si>
  <si>
    <t>бюджетов субъектов Российской Федерации и муниципальных образований</t>
  </si>
  <si>
    <t>Наименование объекта, выводимого из эксплуатации</t>
  </si>
  <si>
    <t>за год ________</t>
  </si>
  <si>
    <t>Номер группы инвестиционных проектов</t>
  </si>
  <si>
    <t>средств, полученных от оказания услуг, реализации товаров по регулируемым государством ценам (тарифам)</t>
  </si>
  <si>
    <t xml:space="preserve">        полное наименование субъекта электроэнергетики</t>
  </si>
  <si>
    <t xml:space="preserve">                                   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</si>
  <si>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 xml:space="preserve">                  полное наименование субъекта электроэнергетики</t>
  </si>
  <si>
    <t xml:space="preserve">          полное наименование субъекта электроэнергетики</t>
  </si>
  <si>
    <t xml:space="preserve">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</si>
  <si>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 xml:space="preserve">                 полное наименование субъекта электроэнергетики</t>
  </si>
  <si>
    <t xml:space="preserve">      полное наименование субъекта электроэнергетики</t>
  </si>
  <si>
    <t>I квартал</t>
  </si>
  <si>
    <t>II квартал</t>
  </si>
  <si>
    <t>III квартал</t>
  </si>
  <si>
    <t>IV квартал</t>
  </si>
  <si>
    <t xml:space="preserve">                     полное наименование субъекта электроэнергетики</t>
  </si>
  <si>
    <t xml:space="preserve">III квартал </t>
  </si>
  <si>
    <t xml:space="preserve">                           полное наименование субъекта электроэнергетики</t>
  </si>
  <si>
    <t xml:space="preserve">Причины отклонений </t>
  </si>
  <si>
    <t>5.1.</t>
  </si>
  <si>
    <t>5.2.</t>
  </si>
  <si>
    <t>5.3.</t>
  </si>
  <si>
    <t>5.4.</t>
  </si>
  <si>
    <t>5.5.</t>
  </si>
  <si>
    <t>5.6.</t>
  </si>
  <si>
    <t>5.7.</t>
  </si>
  <si>
    <t>5.1.1.</t>
  </si>
  <si>
    <t>5.1.2.</t>
  </si>
  <si>
    <t>5.1.3.</t>
  </si>
  <si>
    <t>5.1.4.</t>
  </si>
  <si>
    <t>5.1.5.</t>
  </si>
  <si>
    <t>5.1.6.</t>
  </si>
  <si>
    <t>5.1.7.</t>
  </si>
  <si>
    <t>5.2.1.</t>
  </si>
  <si>
    <t>5.2.2.</t>
  </si>
  <si>
    <t>5.2.3.</t>
  </si>
  <si>
    <t>5.2.4.</t>
  </si>
  <si>
    <t>5.2.5.</t>
  </si>
  <si>
    <t>5.2.6.</t>
  </si>
  <si>
    <t>5.2.7.</t>
  </si>
  <si>
    <t>5.3.1.</t>
  </si>
  <si>
    <t>5.3.2.</t>
  </si>
  <si>
    <t>5.3.3.</t>
  </si>
  <si>
    <t>5.3.4.</t>
  </si>
  <si>
    <t>5.3.5.</t>
  </si>
  <si>
    <t>5.3.6.</t>
  </si>
  <si>
    <t>5.3.7.</t>
  </si>
  <si>
    <t>5.4.1.</t>
  </si>
  <si>
    <t>5.4.2.</t>
  </si>
  <si>
    <t>5.4.3.</t>
  </si>
  <si>
    <t>5.4.4.</t>
  </si>
  <si>
    <t>5.4.5.</t>
  </si>
  <si>
    <t>5.4.6.</t>
  </si>
  <si>
    <t>5.4.7.</t>
  </si>
  <si>
    <t>6.1.</t>
  </si>
  <si>
    <t>6.2.</t>
  </si>
  <si>
    <t>6.3.</t>
  </si>
  <si>
    <t>6.4.</t>
  </si>
  <si>
    <t>6.5.</t>
  </si>
  <si>
    <t>6.6.</t>
  </si>
  <si>
    <t>6.7.</t>
  </si>
  <si>
    <t>6.1.1.</t>
  </si>
  <si>
    <t>6.1.2.</t>
  </si>
  <si>
    <t>6.1.3.</t>
  </si>
  <si>
    <t>6.1.4.</t>
  </si>
  <si>
    <t>6.1.5..</t>
  </si>
  <si>
    <t>6.1.6.</t>
  </si>
  <si>
    <t>6.1.7.</t>
  </si>
  <si>
    <t>6.2.1.</t>
  </si>
  <si>
    <t>6.2.2.</t>
  </si>
  <si>
    <t>6.2.3.</t>
  </si>
  <si>
    <t>6.2.4.</t>
  </si>
  <si>
    <t>6.2.5.</t>
  </si>
  <si>
    <t>6.2.6.</t>
  </si>
  <si>
    <t>6.2.7.</t>
  </si>
  <si>
    <t>6.3.1.</t>
  </si>
  <si>
    <t>6.3.2.</t>
  </si>
  <si>
    <t>6.3.3.</t>
  </si>
  <si>
    <t>6.3.4.</t>
  </si>
  <si>
    <t>6.3.5.</t>
  </si>
  <si>
    <t>6.3.6.</t>
  </si>
  <si>
    <t>6.3.7.</t>
  </si>
  <si>
    <t>6.4.1.</t>
  </si>
  <si>
    <t>6.4.2.</t>
  </si>
  <si>
    <t>6.4.3.</t>
  </si>
  <si>
    <t>6.4.4.</t>
  </si>
  <si>
    <t>6.4.5.</t>
  </si>
  <si>
    <t>6.4.6.</t>
  </si>
  <si>
    <t>6.4.7.</t>
  </si>
  <si>
    <t>6.1.5.</t>
  </si>
  <si>
    <t>* Заполняется в случае, если сетевой объект будет использован для выдачи мощности генерирующего объекта, который будет осуществлять поставки электроэнергии и мощности в соответствии с договором о предоставлении мощности</t>
  </si>
  <si>
    <t xml:space="preserve">                    полное наименование субъекта электроэнергетики</t>
  </si>
  <si>
    <t xml:space="preserve">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</si>
  <si>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 xml:space="preserve"> 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</si>
  <si>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>7.1.</t>
  </si>
  <si>
    <t>7.2.</t>
  </si>
  <si>
    <t>7.3.</t>
  </si>
  <si>
    <t>7.4.</t>
  </si>
  <si>
    <t>проектно-изыскательские работы</t>
  </si>
  <si>
    <t>строительные работы, реконструкция, монтаж оборудования</t>
  </si>
  <si>
    <t>прочие затраты</t>
  </si>
  <si>
    <t>Вывод объектов инвестиционной деятельности (мощностей) из эксплуатации в год N</t>
  </si>
  <si>
    <t xml:space="preserve">                          полное наименование субъекта электроэнергетики</t>
  </si>
  <si>
    <t>Отчет о реализации инвестиционной программы ________________________________________________________________________</t>
  </si>
  <si>
    <t xml:space="preserve">             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</si>
  <si>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 xml:space="preserve">                         полное наименование субъекта электроэнергетики</t>
  </si>
  <si>
    <t>ВСЕГО по инвестиционной программе, в том числе:</t>
  </si>
  <si>
    <t>Наименование присоединяемого объекта генерации, который будет осуществлять  поставки электроэнергии и мощности в соответствии с договором о предоставлении мощности*</t>
  </si>
  <si>
    <t xml:space="preserve">                  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</si>
  <si>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>за _________ квартал  __________ года</t>
  </si>
  <si>
    <t>№ п/п</t>
  </si>
  <si>
    <t>Показатель</t>
  </si>
  <si>
    <t>I</t>
  </si>
  <si>
    <t>1.1</t>
  </si>
  <si>
    <t>Прибыль, направляемая на инвестиции, в том числе:</t>
  </si>
  <si>
    <t>1.1.1</t>
  </si>
  <si>
    <t>1.1.1.1</t>
  </si>
  <si>
    <t>производство и поставка электрической энергии и мощности</t>
  </si>
  <si>
    <t>1.1.1.2</t>
  </si>
  <si>
    <t>оказание услуг по передаче электрической энергии</t>
  </si>
  <si>
    <t>1.1.1.3</t>
  </si>
  <si>
    <t>реализация электрической энергии и мощности</t>
  </si>
  <si>
    <t>1.1.1.4</t>
  </si>
  <si>
    <t>1.1.1.5</t>
  </si>
  <si>
    <t>1.1.1.6</t>
  </si>
  <si>
    <t>1.1.1.7</t>
  </si>
  <si>
    <t xml:space="preserve">в части управления технологическими режимами </t>
  </si>
  <si>
    <t>в части обеспечения надежности</t>
  </si>
  <si>
    <t>1.1.2</t>
  </si>
  <si>
    <t>1.1.3</t>
  </si>
  <si>
    <t>от технологического присоединения потребителей</t>
  </si>
  <si>
    <t>1.2</t>
  </si>
  <si>
    <t>1.2.1</t>
  </si>
  <si>
    <t>1.2.1.1</t>
  </si>
  <si>
    <t>1.2.1.2</t>
  </si>
  <si>
    <t>1.2.1.3</t>
  </si>
  <si>
    <t>1.2.1.4</t>
  </si>
  <si>
    <t>1.2.1.5</t>
  </si>
  <si>
    <t>1.2.1.6</t>
  </si>
  <si>
    <t>1.2.1.7</t>
  </si>
  <si>
    <t>1.2.1.7.1</t>
  </si>
  <si>
    <t>1.2.1.7.2</t>
  </si>
  <si>
    <t>1.2.2</t>
  </si>
  <si>
    <t>1.2.3</t>
  </si>
  <si>
    <t>недоиспользованная амортизация прошлых лет всего, в том числе:</t>
  </si>
  <si>
    <t>1.2.3.1</t>
  </si>
  <si>
    <t>1.2.3.2</t>
  </si>
  <si>
    <t>1.2.3.3</t>
  </si>
  <si>
    <t>1.2.3.4</t>
  </si>
  <si>
    <t>1.2.3.5</t>
  </si>
  <si>
    <t>1.2.3.6</t>
  </si>
  <si>
    <t>1.2.3.7</t>
  </si>
  <si>
    <t>1.2.3.7.1</t>
  </si>
  <si>
    <t>1.2.3.7.2</t>
  </si>
  <si>
    <t>1.3</t>
  </si>
  <si>
    <t>1.4</t>
  </si>
  <si>
    <t>1.4.1</t>
  </si>
  <si>
    <t>1.4.2</t>
  </si>
  <si>
    <t>остаток собственных средств на начало года</t>
  </si>
  <si>
    <t>II</t>
  </si>
  <si>
    <t>Привлеченные средства всего, в том числе:</t>
  </si>
  <si>
    <t>2.1</t>
  </si>
  <si>
    <t>Кредиты</t>
  </si>
  <si>
    <t>2.2</t>
  </si>
  <si>
    <t>Облигационные займы</t>
  </si>
  <si>
    <t>2.3</t>
  </si>
  <si>
    <t>2.4</t>
  </si>
  <si>
    <t>Займы организаций</t>
  </si>
  <si>
    <t>2.5</t>
  </si>
  <si>
    <t>Бюджетное финансирование</t>
  </si>
  <si>
    <t>2.5.1</t>
  </si>
  <si>
    <t>средства федерального бюджета</t>
  </si>
  <si>
    <t>2.5.1.1</t>
  </si>
  <si>
    <t>в том числе средства федерального бюджета, недоиспользованные в прошлых периодах</t>
  </si>
  <si>
    <t>2.5.2</t>
  </si>
  <si>
    <t>средства консолидированного бюджета субъекта Российской Федерации</t>
  </si>
  <si>
    <t>2.5.2.1</t>
  </si>
  <si>
    <t>в том числе средства консолидированного бюджета субъекта Российской Федерации, недоиспользованные в прошлых периодах</t>
  </si>
  <si>
    <t>2.6</t>
  </si>
  <si>
    <t>Использование лизинга</t>
  </si>
  <si>
    <t>2.7</t>
  </si>
  <si>
    <t>Прочие привлеченные средства</t>
  </si>
  <si>
    <t>7.5.</t>
  </si>
  <si>
    <t>7.6.</t>
  </si>
  <si>
    <t>7.7.</t>
  </si>
  <si>
    <t>км ВЛ 1-цеп</t>
  </si>
  <si>
    <t>км ВЛ 2-цеп</t>
  </si>
  <si>
    <t>7.1.1.</t>
  </si>
  <si>
    <t>7.1.2.</t>
  </si>
  <si>
    <t>7.1.3.</t>
  </si>
  <si>
    <t>7.1.4.</t>
  </si>
  <si>
    <t>7.1.5.</t>
  </si>
  <si>
    <t>7.2.1.</t>
  </si>
  <si>
    <t>7.2.2.</t>
  </si>
  <si>
    <t>7.2.3.</t>
  </si>
  <si>
    <t>7.2.4.</t>
  </si>
  <si>
    <t>7.2.5.</t>
  </si>
  <si>
    <t>7.3.1.</t>
  </si>
  <si>
    <t>7.3.2.</t>
  </si>
  <si>
    <t>7.3.3.</t>
  </si>
  <si>
    <t>7.3.4.</t>
  </si>
  <si>
    <t>7.3.5.</t>
  </si>
  <si>
    <t>7.4.1.</t>
  </si>
  <si>
    <t>7.4.2.</t>
  </si>
  <si>
    <t>7.4.3.</t>
  </si>
  <si>
    <t>7.4.4.</t>
  </si>
  <si>
    <t>7.4.5.</t>
  </si>
  <si>
    <t>Фактический резерв мощности для присоединения потребителей, кВт</t>
  </si>
  <si>
    <t>факт года N-1
(на 01.01.года N)</t>
  </si>
  <si>
    <t>Инвестиционная программа ________________________________</t>
  </si>
  <si>
    <t>Субъект Российской Федерации: _______________________</t>
  </si>
  <si>
    <t xml:space="preserve">                    Год раскрытия (предоставления) информации: ______ год</t>
  </si>
  <si>
    <t xml:space="preserve">    реквизиты решения органа исполнительной власти, утвердившего инвестиционную программу</t>
  </si>
  <si>
    <t xml:space="preserve">1. Финансово-экономическая модель деятельности субъекта электроэнергетики </t>
  </si>
  <si>
    <t>Ед. изм.</t>
  </si>
  <si>
    <t>БЮДЖЕТ ДОХОДОВ И РАСХОДОВ</t>
  </si>
  <si>
    <t>Выручка от реализации товаров (работ, услуг) всего, в том числе*:</t>
  </si>
  <si>
    <t xml:space="preserve">Производство и поставка электрической энергии и мощности всего, в том числе: </t>
  </si>
  <si>
    <t>производство и поставка электрической энергии на оптовом рынке электрической энергии и мощности</t>
  </si>
  <si>
    <t>производство и поставка электрической мощности на оптовом рынке электрической энергии и мощности</t>
  </si>
  <si>
    <t>производство и поставка электрической энергии (мощности) на розничных рынках электрической энергии</t>
  </si>
  <si>
    <t>Производство и поставка тепловой энергии (мощности)</t>
  </si>
  <si>
    <t>Оказание услуг по передаче электрической энергии</t>
  </si>
  <si>
    <t>Оказание услуг по передаче тепловой энергии, теплоносителя</t>
  </si>
  <si>
    <t>1.5</t>
  </si>
  <si>
    <t>Оказание услуг по технологическому присоединению</t>
  </si>
  <si>
    <t>1.6</t>
  </si>
  <si>
    <t>Реализация электрической энергии и мощности</t>
  </si>
  <si>
    <t>1.7</t>
  </si>
  <si>
    <t>Реализации тепловой энергии (мощности)</t>
  </si>
  <si>
    <t>1.8</t>
  </si>
  <si>
    <t>Оказание услуг по оперативно-диспетчерскому управлению в электроэнергетике всего, в том числе:</t>
  </si>
  <si>
    <t>1.8.1</t>
  </si>
  <si>
    <t>1.8.2</t>
  </si>
  <si>
    <t>1.9</t>
  </si>
  <si>
    <t>Прочая деятельность</t>
  </si>
  <si>
    <t>Себестоимость товаров (работ, услуг), коммерческие и управленческие расходы всего, в том числе:</t>
  </si>
  <si>
    <t>2.1.1</t>
  </si>
  <si>
    <t>2.1.2</t>
  </si>
  <si>
    <t>2.1.3</t>
  </si>
  <si>
    <t>2.8</t>
  </si>
  <si>
    <t>2.8.1</t>
  </si>
  <si>
    <t>2.8.2</t>
  </si>
  <si>
    <t>2.9</t>
  </si>
  <si>
    <t>II.I</t>
  </si>
  <si>
    <t>Материальные расходы всего, в том числе:</t>
  </si>
  <si>
    <t>расходы на топливо на технологические цели</t>
  </si>
  <si>
    <t>покупная энергия, в том числе:</t>
  </si>
  <si>
    <t>2.1.2.1</t>
  </si>
  <si>
    <t>покупная электрическая энергия (мощность) всего, в том числе:</t>
  </si>
  <si>
    <t>2.1.2.1.1</t>
  </si>
  <si>
    <t>на технологические цели, включая энергию на компенсацию потерь при ее передаче</t>
  </si>
  <si>
    <t>2.1.2.1.2</t>
  </si>
  <si>
    <t>для последующей перепродажи</t>
  </si>
  <si>
    <t>2.1.2.2</t>
  </si>
  <si>
    <t>покупная тепловая энергия (мощность)</t>
  </si>
  <si>
    <t>сырье, материалы, запасные части, инструменты</t>
  </si>
  <si>
    <t>2.1.4</t>
  </si>
  <si>
    <t>прочие материальные расходы</t>
  </si>
  <si>
    <t>II.II</t>
  </si>
  <si>
    <t>Работы и услуги производственного характера всего, в том числе:</t>
  </si>
  <si>
    <t>2.2.1</t>
  </si>
  <si>
    <t>услуги по передаче электрической энергии по единой (национальной) общероссийской электрической сети</t>
  </si>
  <si>
    <t>2.2.2</t>
  </si>
  <si>
    <t>услуги по передаче электрической энергии по сетям территориальной сетевой организации</t>
  </si>
  <si>
    <t>2.2.3</t>
  </si>
  <si>
    <t>услуги по передаче тепловой энергии, теплоносителя</t>
  </si>
  <si>
    <t>2.2.4</t>
  </si>
  <si>
    <t>услуги инфраструктурных организаций*****</t>
  </si>
  <si>
    <t>2.2.5</t>
  </si>
  <si>
    <t>прочие услуги производственного характера</t>
  </si>
  <si>
    <t>II.III</t>
  </si>
  <si>
    <t>Расходы на оплату труда с учетом страховых взносов</t>
  </si>
  <si>
    <t>II.IV</t>
  </si>
  <si>
    <t>Амортизация основных средств и нематериальных активов</t>
  </si>
  <si>
    <t>II.V</t>
  </si>
  <si>
    <t>Налоги и сборы всего, в том числе:</t>
  </si>
  <si>
    <t>налог на имущество организации</t>
  </si>
  <si>
    <t>прочие налоги и сборы</t>
  </si>
  <si>
    <t>II.VI</t>
  </si>
  <si>
    <t>Прочие расходы всего, в том числе:</t>
  </si>
  <si>
    <t>2.6.1</t>
  </si>
  <si>
    <t>работы и услуги непроизводственного характера</t>
  </si>
  <si>
    <t>2.6.2</t>
  </si>
  <si>
    <t>арендная плата, лизинговые платежи</t>
  </si>
  <si>
    <t>2.6.3</t>
  </si>
  <si>
    <t>иные прочие расходы</t>
  </si>
  <si>
    <t>II.VII</t>
  </si>
  <si>
    <t>Иные сведения:</t>
  </si>
  <si>
    <t>2.7.1</t>
  </si>
  <si>
    <t>Расходы на ремонт</t>
  </si>
  <si>
    <t>2.7.2</t>
  </si>
  <si>
    <t>Коммерческие расходы</t>
  </si>
  <si>
    <t>2.7.3</t>
  </si>
  <si>
    <t>Управленческие расходы</t>
  </si>
  <si>
    <t>III</t>
  </si>
  <si>
    <t>Прибыль (убыток) от продаж (строка I - строка II) всего, в том числе:</t>
  </si>
  <si>
    <t>3.1</t>
  </si>
  <si>
    <t>3.1.1</t>
  </si>
  <si>
    <t>3.1.2</t>
  </si>
  <si>
    <t>3.1.3</t>
  </si>
  <si>
    <t>3.2</t>
  </si>
  <si>
    <t>3.3</t>
  </si>
  <si>
    <t>3.4</t>
  </si>
  <si>
    <t>3.5</t>
  </si>
  <si>
    <t>3.6</t>
  </si>
  <si>
    <t>3.7</t>
  </si>
  <si>
    <t>3.8</t>
  </si>
  <si>
    <t>3.8.1</t>
  </si>
  <si>
    <t>3.8.2</t>
  </si>
  <si>
    <t>3.9</t>
  </si>
  <si>
    <t>IV</t>
  </si>
  <si>
    <t>Прочие доходы и расходы (сальдо) (строка 4.1 – строка 4.2)</t>
  </si>
  <si>
    <t>Прочие доходы всего, в том числе:</t>
  </si>
  <si>
    <t>4.1.1</t>
  </si>
  <si>
    <t>доходы от участия в других организациях</t>
  </si>
  <si>
    <t>4.1.2</t>
  </si>
  <si>
    <t>проценты к получению</t>
  </si>
  <si>
    <t>4.1.3</t>
  </si>
  <si>
    <t>восстановление резервов всего, в том числе:</t>
  </si>
  <si>
    <t>4.1.3.1</t>
  </si>
  <si>
    <t>по сомнительным долгам</t>
  </si>
  <si>
    <t>4.1.4</t>
  </si>
  <si>
    <t>прочие внереализационные доходы</t>
  </si>
  <si>
    <t>4.2.1</t>
  </si>
  <si>
    <t>расходы, связанные с персоналом</t>
  </si>
  <si>
    <t>4.2.2</t>
  </si>
  <si>
    <t>проценты к уплате</t>
  </si>
  <si>
    <t>4.2.3</t>
  </si>
  <si>
    <t>создание резервов всего, в том числе:</t>
  </si>
  <si>
    <t>4.2.3.1</t>
  </si>
  <si>
    <t xml:space="preserve"> по сомнительным долгам</t>
  </si>
  <si>
    <t>4.2.4</t>
  </si>
  <si>
    <t>прочие внереализационные расходы</t>
  </si>
  <si>
    <t>V</t>
  </si>
  <si>
    <t>Прибыль (убыток) до налогообложения (строка III + строка IV) всего, в том числе:</t>
  </si>
  <si>
    <t>Производство и поставка электрической энергии на оптовом рынке электрической энергии и мощности</t>
  </si>
  <si>
    <t>5.1.1</t>
  </si>
  <si>
    <t>5.1.2</t>
  </si>
  <si>
    <t>5.1.3</t>
  </si>
  <si>
    <t>5.5</t>
  </si>
  <si>
    <t>5.6</t>
  </si>
  <si>
    <t>5.7</t>
  </si>
  <si>
    <t>5.8</t>
  </si>
  <si>
    <t>5.8.1</t>
  </si>
  <si>
    <t>5.8.2</t>
  </si>
  <si>
    <t>5.9</t>
  </si>
  <si>
    <t>VI</t>
  </si>
  <si>
    <t>Налог на прибыль всего, в том числе:</t>
  </si>
  <si>
    <t>6.1.1</t>
  </si>
  <si>
    <t>6.1.2</t>
  </si>
  <si>
    <t>6.1.3</t>
  </si>
  <si>
    <t>Производство и поставка тепловой энергии (мощности);</t>
  </si>
  <si>
    <t>Оказание услуг по передаче электрической энергии;</t>
  </si>
  <si>
    <t>Оказание услуг по передаче тепловой энергии, теплоносителя;</t>
  </si>
  <si>
    <t>6.5</t>
  </si>
  <si>
    <t>Оказание услуг по технологическому присоединению;</t>
  </si>
  <si>
    <t>6.6</t>
  </si>
  <si>
    <t>Реализация электрической энергии и мощности;</t>
  </si>
  <si>
    <t>6.7</t>
  </si>
  <si>
    <t>Реализации тепловой энергии (мощности);</t>
  </si>
  <si>
    <t>6.8</t>
  </si>
  <si>
    <t>6.8.1</t>
  </si>
  <si>
    <t>в части управления технологическими режимами</t>
  </si>
  <si>
    <t>6.8.2</t>
  </si>
  <si>
    <t>6.9</t>
  </si>
  <si>
    <t>Прочая деятельность;</t>
  </si>
  <si>
    <t>VII</t>
  </si>
  <si>
    <t>Чистая прибыль (убыток) всего, в том числе:</t>
  </si>
  <si>
    <t>7.1.1</t>
  </si>
  <si>
    <t>7.1.2</t>
  </si>
  <si>
    <t>7.1.3</t>
  </si>
  <si>
    <t>7.5</t>
  </si>
  <si>
    <t>7.6</t>
  </si>
  <si>
    <t>7.7</t>
  </si>
  <si>
    <t>7.8</t>
  </si>
  <si>
    <t>7.8.1</t>
  </si>
  <si>
    <t>7.8.2</t>
  </si>
  <si>
    <t>7.9</t>
  </si>
  <si>
    <t>VIII</t>
  </si>
  <si>
    <t>Направления использования чистой прибыли</t>
  </si>
  <si>
    <t>На инвестиции</t>
  </si>
  <si>
    <t>Резервный фонд</t>
  </si>
  <si>
    <t>Выплата дивидендов</t>
  </si>
  <si>
    <t>Остаток на развитие</t>
  </si>
  <si>
    <t>IX</t>
  </si>
  <si>
    <t>-</t>
  </si>
  <si>
    <t>Прибыль до налогообложения без учета процентов к уплате и амортизации (строкаV + строка 4.2.2 + строка II.IV)</t>
  </si>
  <si>
    <t>Долг (кредиты и займы) на начало периода всего, в том числе:</t>
  </si>
  <si>
    <t>9.2.1</t>
  </si>
  <si>
    <t>краткосрочные кредиты и займы на начало периода</t>
  </si>
  <si>
    <t>Долг (кредиты и займы) на конец периода, в том числе</t>
  </si>
  <si>
    <t>9.3.1</t>
  </si>
  <si>
    <t>краткосрочные кредиты и займы на конец периода</t>
  </si>
  <si>
    <t>Отношение долга (кредиты и займы) на конец периода (строка 9.3) к прибыли до налогообложения без учета процентов к уплате и амортизации (строка 9.1)</t>
  </si>
  <si>
    <t>БЮДЖЕТ ДВИЖЕНИЯ ДЕНЕЖНЫХ СРЕДСТВ</t>
  </si>
  <si>
    <t>X</t>
  </si>
  <si>
    <t>Поступления от текущих операций всего, в том числе:</t>
  </si>
  <si>
    <t>10.1.1</t>
  </si>
  <si>
    <t>10.1.2</t>
  </si>
  <si>
    <t>10.1.3</t>
  </si>
  <si>
    <t>10.5</t>
  </si>
  <si>
    <t>10.6</t>
  </si>
  <si>
    <t>10.7</t>
  </si>
  <si>
    <t>10.8</t>
  </si>
  <si>
    <t>10.8.1</t>
  </si>
  <si>
    <t>10.8.2</t>
  </si>
  <si>
    <t>10.9</t>
  </si>
  <si>
    <t>Поступления денежных средств за счет средств бюджетов бюджетной системы Российской Федерации (субсидия) всего, в том числе:</t>
  </si>
  <si>
    <t>10.9.1</t>
  </si>
  <si>
    <t>за счет средств федерального бюджета</t>
  </si>
  <si>
    <t>10.9.2</t>
  </si>
  <si>
    <t>за счет средств консолидированного бюджета субъекта Российской Федерации</t>
  </si>
  <si>
    <t>10.10</t>
  </si>
  <si>
    <t>XI</t>
  </si>
  <si>
    <t>Платежи по текущим операциям всего, в том числе:</t>
  </si>
  <si>
    <t>11.1</t>
  </si>
  <si>
    <t>Оплата поставщикам топлива</t>
  </si>
  <si>
    <t>11.2</t>
  </si>
  <si>
    <t>Оплата покупной энергии всего, в том числе:</t>
  </si>
  <si>
    <t>11.2.1</t>
  </si>
  <si>
    <t>на оптовом рынке электрической энергии и мощности</t>
  </si>
  <si>
    <t>11.2.2</t>
  </si>
  <si>
    <t>на розничных рынках электрической энергии</t>
  </si>
  <si>
    <t>11.2.3</t>
  </si>
  <si>
    <t>на компенсацию потерь</t>
  </si>
  <si>
    <t>11.3</t>
  </si>
  <si>
    <t>Оплата услуг по передаче электрической энергии по единой (национальной) общероссийской электрической сети</t>
  </si>
  <si>
    <t>11.4</t>
  </si>
  <si>
    <t>Оплата услуг по передаче электрической энергии по сетям территориальных сетевых организаций</t>
  </si>
  <si>
    <t>11.5</t>
  </si>
  <si>
    <t>Оплата услуг по передаче тепловой энергии, теплоносителя</t>
  </si>
  <si>
    <t>11.6</t>
  </si>
  <si>
    <t>Оплата труда</t>
  </si>
  <si>
    <t>11.7</t>
  </si>
  <si>
    <t>Страховые взносы</t>
  </si>
  <si>
    <t>11.8</t>
  </si>
  <si>
    <t>Оплата налогов и сборов всего, в том числе:</t>
  </si>
  <si>
    <t>11.8.1</t>
  </si>
  <si>
    <t>налог на прибыль</t>
  </si>
  <si>
    <t>11.9</t>
  </si>
  <si>
    <t>Оплата сырья, материалов, запасных частей, инструментов</t>
  </si>
  <si>
    <t>11.10</t>
  </si>
  <si>
    <t>Оплата прочих услуг производственного характера</t>
  </si>
  <si>
    <t>11.11</t>
  </si>
  <si>
    <t>Арендная плата и лизинговые платежи</t>
  </si>
  <si>
    <t>11.12</t>
  </si>
  <si>
    <t>Проценты по долговым обязательствам (за исключением процентов по долговым обязательствам, включаемым в стоимость инвестиционного актива)</t>
  </si>
  <si>
    <t>11.13</t>
  </si>
  <si>
    <t>Прочие платежи по текущей деятельности</t>
  </si>
  <si>
    <t>XII</t>
  </si>
  <si>
    <t>Поступления от инвестиционных операций всего, в том числе:</t>
  </si>
  <si>
    <t>12.1</t>
  </si>
  <si>
    <t>Поступления от реализации имущества и имущественных прав</t>
  </si>
  <si>
    <t>12.2</t>
  </si>
  <si>
    <t xml:space="preserve">Поступления по заключенным инвестиционным соглашениям, в том числе </t>
  </si>
  <si>
    <t>12.2.1</t>
  </si>
  <si>
    <t>по использованию средств бюджетов бюджетной системы Российской Федерации всего, в том числе:</t>
  </si>
  <si>
    <t>12.2.1.1</t>
  </si>
  <si>
    <t>12.2.1.2</t>
  </si>
  <si>
    <t>12.3</t>
  </si>
  <si>
    <t>Прочие поступления по инвестиционным операциям</t>
  </si>
  <si>
    <t>XIII</t>
  </si>
  <si>
    <t>Платежи по инвестиционным операциям всего, в том числе:</t>
  </si>
  <si>
    <t>13.1</t>
  </si>
  <si>
    <t>Инвестиции в основной капитал всего, в том числе:</t>
  </si>
  <si>
    <t>13.1.1</t>
  </si>
  <si>
    <t>техническое перевооружение и реконструкция</t>
  </si>
  <si>
    <t>13.1.2</t>
  </si>
  <si>
    <t>новое строительство и расширение</t>
  </si>
  <si>
    <t>13.1.3</t>
  </si>
  <si>
    <t>проектно-изыскательные работы для объектов нового строительства будущих лет</t>
  </si>
  <si>
    <t>13.1.4</t>
  </si>
  <si>
    <t>приобретение объектов основных средств, земельных участков</t>
  </si>
  <si>
    <t>13.1.5</t>
  </si>
  <si>
    <t>проведение научно-исследовательских и опытно-конструкторских разработок</t>
  </si>
  <si>
    <t>13.1.6</t>
  </si>
  <si>
    <t>прочие выплаты, связанные с инвестициями в основной капитал</t>
  </si>
  <si>
    <t>13.2</t>
  </si>
  <si>
    <t>Приобретение нематериальных активов</t>
  </si>
  <si>
    <t>13.3</t>
  </si>
  <si>
    <t>Прочие платежи по инвестиционным операциям всего, в том числе:</t>
  </si>
  <si>
    <t>13.4</t>
  </si>
  <si>
    <t>13.4.1</t>
  </si>
  <si>
    <t>проценты по долговым обязательствам, включаемым в стоимость инвестиционного актива</t>
  </si>
  <si>
    <t>XIV</t>
  </si>
  <si>
    <t>Поступления от финансовых операций всего, в том числе:</t>
  </si>
  <si>
    <t>14.1</t>
  </si>
  <si>
    <t>Процентные поступления</t>
  </si>
  <si>
    <t>14.2</t>
  </si>
  <si>
    <t>Поступления  по полученным кредитам всего, в том числе:</t>
  </si>
  <si>
    <t>14.2.1</t>
  </si>
  <si>
    <t>на текущую деятельность</t>
  </si>
  <si>
    <t>14.2.2</t>
  </si>
  <si>
    <t>на инвестиционные операции</t>
  </si>
  <si>
    <t>14.2.3</t>
  </si>
  <si>
    <t>на рефинансирование кредитов и займов</t>
  </si>
  <si>
    <t>14.3</t>
  </si>
  <si>
    <t>Поступления от эмиссии акций**</t>
  </si>
  <si>
    <t>14.4</t>
  </si>
  <si>
    <t>Поступления от реализации финансовых инструментов всего, в том числе:</t>
  </si>
  <si>
    <t>14.4.1</t>
  </si>
  <si>
    <t>облигационные займы</t>
  </si>
  <si>
    <t>14.4.2</t>
  </si>
  <si>
    <t>вексели</t>
  </si>
  <si>
    <t>14.5</t>
  </si>
  <si>
    <t>Поступления от займов организаций</t>
  </si>
  <si>
    <t>14.6</t>
  </si>
  <si>
    <t>Поступления за счет средств инвесторов</t>
  </si>
  <si>
    <t>14.7</t>
  </si>
  <si>
    <t>Прочие поступления по финансовым операциям</t>
  </si>
  <si>
    <t>XV</t>
  </si>
  <si>
    <t>Платежи по финансовым операциям всего, в том числе:</t>
  </si>
  <si>
    <t>15.1</t>
  </si>
  <si>
    <t>Погашение кредитов и займов всего всего, в том числе:</t>
  </si>
  <si>
    <t>15.1.1</t>
  </si>
  <si>
    <t>15.1.2</t>
  </si>
  <si>
    <t>15.1.3</t>
  </si>
  <si>
    <t>15.2</t>
  </si>
  <si>
    <t>15.3</t>
  </si>
  <si>
    <t>Прочие выплаты по финансовым операциям</t>
  </si>
  <si>
    <t>XVI</t>
  </si>
  <si>
    <t>Сальдо денежных средств по операционной деятельности (строка X-строка XI) всего, в том числе:</t>
  </si>
  <si>
    <t>XVII</t>
  </si>
  <si>
    <t xml:space="preserve">Сальдо денежных средств по инвестиционным операциям всего (строка XII-строка XIII), всего в том числе </t>
  </si>
  <si>
    <t>17.1</t>
  </si>
  <si>
    <t>Сальдо денежных средств по инвестиционным операциям</t>
  </si>
  <si>
    <t>17.2</t>
  </si>
  <si>
    <t>Сальдо денежных средств по прочей деятельности</t>
  </si>
  <si>
    <t>XVIII</t>
  </si>
  <si>
    <t>Сальдо денежных средств по финансовым операциям всего (строка XIV-строка XV), в том числе</t>
  </si>
  <si>
    <t>18.1</t>
  </si>
  <si>
    <t>Сальдо денежных средств по привлечению и погашению кредитов и займов</t>
  </si>
  <si>
    <t>18.2</t>
  </si>
  <si>
    <t>Сальдо денежных средств по прочей финансовой деятельности</t>
  </si>
  <si>
    <t>XIX</t>
  </si>
  <si>
    <t>Сальдо денежных средств от транзитных операций</t>
  </si>
  <si>
    <t>XX</t>
  </si>
  <si>
    <t>Итого сальдо денежных средств (строка XVI+строка XVII+строка XVIII+строка XIX)</t>
  </si>
  <si>
    <t>XXI</t>
  </si>
  <si>
    <t>Остаток денежных средств на начало периода</t>
  </si>
  <si>
    <t>XXII</t>
  </si>
  <si>
    <t>Остаток денежных средств на конец периода</t>
  </si>
  <si>
    <t>XXIII</t>
  </si>
  <si>
    <t>23.1</t>
  </si>
  <si>
    <t>Дебиторская задолженность на конец периода всего, в том числе:</t>
  </si>
  <si>
    <t>23.1.1</t>
  </si>
  <si>
    <t xml:space="preserve">производство и поставка электрической энергии и мощности всего, в том числе: </t>
  </si>
  <si>
    <t>23.1.1.а</t>
  </si>
  <si>
    <t>из нее просроченная</t>
  </si>
  <si>
    <t>23.1.1.1</t>
  </si>
  <si>
    <t>производство и поставка электрической энергии на оптовом рынке электрической энергиии и мощности</t>
  </si>
  <si>
    <t>23.1.1.1.а</t>
  </si>
  <si>
    <t>23.1.1.2</t>
  </si>
  <si>
    <t>23.1.1.2.а</t>
  </si>
  <si>
    <t>23.1.1.3</t>
  </si>
  <si>
    <t>23.1.1.3.а</t>
  </si>
  <si>
    <t>23.1.2</t>
  </si>
  <si>
    <t>производство и поставка тепловой энергии (мощности)</t>
  </si>
  <si>
    <t>23.1.2.а</t>
  </si>
  <si>
    <t>23.1.3</t>
  </si>
  <si>
    <t>23.1.3.а</t>
  </si>
  <si>
    <t>23.1.4</t>
  </si>
  <si>
    <t>оказание услуг по передаче тепловой энергии, теплоносителя</t>
  </si>
  <si>
    <t>23.1.4.а</t>
  </si>
  <si>
    <t>23.1.5</t>
  </si>
  <si>
    <t>оказание услуг по технологическому присоединению</t>
  </si>
  <si>
    <t>23.1.5.а</t>
  </si>
  <si>
    <t>23.1.7</t>
  </si>
  <si>
    <t>23.1.6.а</t>
  </si>
  <si>
    <t>реализации тепловой энергии (мощности)</t>
  </si>
  <si>
    <t>23.1.7.а</t>
  </si>
  <si>
    <t>23.1.8</t>
  </si>
  <si>
    <t>оказание услуг по оперативно-диспетчерскому управлению в электроэнергетике всего, в том числе:</t>
  </si>
  <si>
    <t>23.1.8.а</t>
  </si>
  <si>
    <t>23.1.8.1</t>
  </si>
  <si>
    <t>23.1.8.1.а</t>
  </si>
  <si>
    <t>23.1.8.2</t>
  </si>
  <si>
    <t>23.1.8.2.а</t>
  </si>
  <si>
    <t>23.1.9</t>
  </si>
  <si>
    <t>прочая деятельность</t>
  </si>
  <si>
    <t>23.1.9.а</t>
  </si>
  <si>
    <t>23.2</t>
  </si>
  <si>
    <t>Кредиторская задолженность на конец периода всего, в том числе:</t>
  </si>
  <si>
    <t>23.2.1</t>
  </si>
  <si>
    <t>поставщикам топлива на технологические цели</t>
  </si>
  <si>
    <t>23.2.1.а</t>
  </si>
  <si>
    <t>23.2.2</t>
  </si>
  <si>
    <t>поставщикам покупной энергии всего, в том числе:</t>
  </si>
  <si>
    <t>23.2.2.1</t>
  </si>
  <si>
    <t>23.2.2.1.а</t>
  </si>
  <si>
    <t>23.2.2.2</t>
  </si>
  <si>
    <t>на розничных рынках</t>
  </si>
  <si>
    <t>23.2.2.2.а</t>
  </si>
  <si>
    <t>23.2.3</t>
  </si>
  <si>
    <t>по оплате услуг на передачу электрической энергии по единой (национальной) общероссийской электрической сети</t>
  </si>
  <si>
    <t>23.2.3.а</t>
  </si>
  <si>
    <t>23.2.4</t>
  </si>
  <si>
    <t>по оплате услуг территориальных сетевых организаций</t>
  </si>
  <si>
    <t>23.2.4.а</t>
  </si>
  <si>
    <t>23.2.5</t>
  </si>
  <si>
    <t>перед персоналом по оплате труда</t>
  </si>
  <si>
    <t>23.2.5.а</t>
  </si>
  <si>
    <t>23.2.6</t>
  </si>
  <si>
    <t>перед бюджетами и внебюджетными фондами</t>
  </si>
  <si>
    <t>23.2.6.а</t>
  </si>
  <si>
    <t>23.2.7</t>
  </si>
  <si>
    <t>по договорам технологического присоединения</t>
  </si>
  <si>
    <t>23.2.7.а</t>
  </si>
  <si>
    <t>23.2.8</t>
  </si>
  <si>
    <t xml:space="preserve">по обязательствам перед поставщиками и подрядчиками по исполнению инвестиционной программы </t>
  </si>
  <si>
    <t>23.2.8.а</t>
  </si>
  <si>
    <t>23.2.9</t>
  </si>
  <si>
    <t>прочая кредиторская задолженность</t>
  </si>
  <si>
    <t>23.2.9.а</t>
  </si>
  <si>
    <t>23.3</t>
  </si>
  <si>
    <t>Отношение поступлений денежных средств к выручке от реализованных товаров и оказанных услуг (с учетом НДС) всего, в том числе:</t>
  </si>
  <si>
    <t>23.3.1</t>
  </si>
  <si>
    <t>от производства и поставки электрической энергии и мощности</t>
  </si>
  <si>
    <t>23.3.1.1</t>
  </si>
  <si>
    <t>от производства и поставки электрической энергии на оптовом рынке электрической энергии и мощности</t>
  </si>
  <si>
    <t>23.3.1.2</t>
  </si>
  <si>
    <t>от производства и поставки электрической мощности на оптовом рынке электрической энергии и мощности</t>
  </si>
  <si>
    <t>23.3.1.3</t>
  </si>
  <si>
    <t>от производства и поставки электрической энергии (мощности) на розничных рынках электрической энергии</t>
  </si>
  <si>
    <t>23.3.2</t>
  </si>
  <si>
    <t>от производства и поставки тепловой энергии (мощности)</t>
  </si>
  <si>
    <t>23.3.3</t>
  </si>
  <si>
    <t>от оказания услуг по передаче электрической энергии</t>
  </si>
  <si>
    <t>23.3.4</t>
  </si>
  <si>
    <t>от оказания услуг по передаче тепловой энергии, теплоносителя</t>
  </si>
  <si>
    <t>23.3.5</t>
  </si>
  <si>
    <t>от реализации электрической энергии и мощности</t>
  </si>
  <si>
    <t>23.3.6</t>
  </si>
  <si>
    <t>от реализации тепловой энергии (мощности)</t>
  </si>
  <si>
    <t>23.3.7</t>
  </si>
  <si>
    <t>от оказания услуг по оперативно-диспетчерскому управлению в электроэнергетике всего, в том числе:</t>
  </si>
  <si>
    <t>23.3.7.1</t>
  </si>
  <si>
    <t>23.3.7.2</t>
  </si>
  <si>
    <t>ТЕХНИКО-ЭКОНОМИЧЕСКИЕ ПОКАЗАТЕЛИ</t>
  </si>
  <si>
    <t>XXIV</t>
  </si>
  <si>
    <t>В отношении деятельности по производству электрической, тепловой энергии (мощности)</t>
  </si>
  <si>
    <t>x</t>
  </si>
  <si>
    <t>24.1</t>
  </si>
  <si>
    <t>Установленная электрическая мощность</t>
  </si>
  <si>
    <t>24.2</t>
  </si>
  <si>
    <t>Установленная тепловая мощность</t>
  </si>
  <si>
    <t>Гкал/час</t>
  </si>
  <si>
    <t>24.3</t>
  </si>
  <si>
    <t>Располагаемая электрическая мощность</t>
  </si>
  <si>
    <t>24.4</t>
  </si>
  <si>
    <t>Присоединенная тепловая мощность</t>
  </si>
  <si>
    <t>24.5</t>
  </si>
  <si>
    <t>Объем выработанной электрической энергии</t>
  </si>
  <si>
    <t>млн.кВт.ч</t>
  </si>
  <si>
    <t>24.6</t>
  </si>
  <si>
    <t>Объем продукции отпущенной с шин (коллекторов)</t>
  </si>
  <si>
    <t>24.6.1</t>
  </si>
  <si>
    <t>электрической энергии</t>
  </si>
  <si>
    <t>24.6.2</t>
  </si>
  <si>
    <t>тепловой энергии</t>
  </si>
  <si>
    <t>тыс.Гкал</t>
  </si>
  <si>
    <t>24.7</t>
  </si>
  <si>
    <t>Объем покупной продукции для последующей продажи</t>
  </si>
  <si>
    <t>24.7.1</t>
  </si>
  <si>
    <t>24.7.2</t>
  </si>
  <si>
    <t>электрической мощности</t>
  </si>
  <si>
    <t>24.7.3</t>
  </si>
  <si>
    <t>24.8</t>
  </si>
  <si>
    <t>Объем покупной продукции на технологические цели</t>
  </si>
  <si>
    <t>24.8.1</t>
  </si>
  <si>
    <t>24.8.2</t>
  </si>
  <si>
    <t>24.9</t>
  </si>
  <si>
    <t>Объем продукции отпущенной (проданной) потребителям</t>
  </si>
  <si>
    <t>24.9.1</t>
  </si>
  <si>
    <t>24.9.2</t>
  </si>
  <si>
    <t>24.9.3</t>
  </si>
  <si>
    <t>XXV</t>
  </si>
  <si>
    <t>В отношении деятельности по передаче электрической энергии</t>
  </si>
  <si>
    <t>25.1</t>
  </si>
  <si>
    <t>Объем отпуска электрической энергии из сети (полезный отпуск) всего, в том числе:</t>
  </si>
  <si>
    <t>25.1.1</t>
  </si>
  <si>
    <t>потребителям, присоединенным к единой (национальной) общероссийской электрической сети всего, в том числе:</t>
  </si>
  <si>
    <t>25.1.1.1</t>
  </si>
  <si>
    <t>территориальные сетевые организации</t>
  </si>
  <si>
    <t>25.1.1.2</t>
  </si>
  <si>
    <t>потребители, не являющиеся территориальными сетевыми организациями</t>
  </si>
  <si>
    <t>25.2</t>
  </si>
  <si>
    <t>Объем технологического расхода (потерь) при передаче электрической энергии</t>
  </si>
  <si>
    <t>25.3</t>
  </si>
  <si>
    <t>Заявленная мощность***/фактическая мощность всего, в том числе:</t>
  </si>
  <si>
    <t>25.3.1</t>
  </si>
  <si>
    <t>потребителей, присоединенных к единой (национальной) общероссийской электрической сети всего, в том числе:</t>
  </si>
  <si>
    <t>25.3.1.1</t>
  </si>
  <si>
    <t>25.3.1.2</t>
  </si>
  <si>
    <t>25.4</t>
  </si>
  <si>
    <t>Количество условных единиц обслуживаемого электросетевого оборудования</t>
  </si>
  <si>
    <t>у.е.</t>
  </si>
  <si>
    <t>25.5</t>
  </si>
  <si>
    <t>Неободимая валовая выручка сетевой организации в части содержания (строка 1.3-строка 2.2.1-строка 2.2.2-строка 2.1.2.1.1)</t>
  </si>
  <si>
    <t>XXVI</t>
  </si>
  <si>
    <t>В отношении сбытовой деятельности</t>
  </si>
  <si>
    <t>26.1</t>
  </si>
  <si>
    <t>Полезный отпуск электрической энергии потребителям</t>
  </si>
  <si>
    <t>26.2</t>
  </si>
  <si>
    <t>Отпуск тепловой энергии потребителям</t>
  </si>
  <si>
    <t>26.3</t>
  </si>
  <si>
    <t xml:space="preserve">Необходимая валовая выручка сбытовой организации без учета покупной электрической энергии (мощности) для последующей перепродажи и оплаты услуг по передаче электрической энергии </t>
  </si>
  <si>
    <t>26.4</t>
  </si>
  <si>
    <t>Необходимая валовая выручка сбытовой организации без учета затрат на покупку тепловой энергии и оплаты услуг по ее передаче</t>
  </si>
  <si>
    <t>XXVII</t>
  </si>
  <si>
    <t>В отношении деятельности по оперативно-диспетчерскому управлению</t>
  </si>
  <si>
    <t>27.1</t>
  </si>
  <si>
    <t>Установленная мощность в Единой энергетической системе России, в том числе</t>
  </si>
  <si>
    <t>27.1.1</t>
  </si>
  <si>
    <t>установленная электрическая мощность электростанций, входящих в Единую энергетическую систему России, осуществляющих деятельность по производству электрической энергии и продаваемой на оптовом рынке</t>
  </si>
  <si>
    <t>27.1.2</t>
  </si>
  <si>
    <t>установленная электрическая мощность электростанций, входящих в Единую энергетическую систему России, осуществляющих деятельность по производству электрической энергии и продаваемой на розничном рынке</t>
  </si>
  <si>
    <t>27.1.3</t>
  </si>
  <si>
    <t>средняя мощность поставки электрической энергии по группам точек поставки импорта на оптовом рынке</t>
  </si>
  <si>
    <t>27.2</t>
  </si>
  <si>
    <t>Объем потребления в Единой энергетической системе России, в том числе</t>
  </si>
  <si>
    <t>27.2.1</t>
  </si>
  <si>
    <t>суммарный объем потребления (покупки) электрической энергии по всем группам точек поставки, зарегистрированным на оптовом рынке</t>
  </si>
  <si>
    <t>27.2.2</t>
  </si>
  <si>
    <t>суммарный объем поставки электрической энергии на экспорт из России</t>
  </si>
  <si>
    <t>27.3</t>
  </si>
  <si>
    <t>Собственная необходимая валовая выручка субъекта оперативно-диспетчерского управления, всего в том числе</t>
  </si>
  <si>
    <t>27.3.1</t>
  </si>
  <si>
    <t xml:space="preserve"> в части управления технологическими режимами </t>
  </si>
  <si>
    <t>27.3.2</t>
  </si>
  <si>
    <t>XXVIII</t>
  </si>
  <si>
    <t>Среднесписочная численность работников</t>
  </si>
  <si>
    <t xml:space="preserve">2 Источники финансирования инвестиционной программы субъекта электроэнергетики </t>
  </si>
  <si>
    <t>Источники финансирования инвестиционной программы всего (строка I+строка II) всего, в том числе::</t>
  </si>
  <si>
    <t>Собственные средства всего, в том числе:</t>
  </si>
  <si>
    <t>полученная от реализации продукции и оказанных услуг по регулируемым ценам (тарифам):</t>
  </si>
  <si>
    <t>производства и поставки электрической энергии и мощности</t>
  </si>
  <si>
    <t>1.1.1.1.1</t>
  </si>
  <si>
    <t>1.1.1.1.2</t>
  </si>
  <si>
    <t>1.1.1.1.3</t>
  </si>
  <si>
    <t>производства и поставки тепловой энергии (мощности)</t>
  </si>
  <si>
    <t>оказания услуг по передаче электрической энергии</t>
  </si>
  <si>
    <t>оказания услуг по передаче тепловой энергии, теплоносителя</t>
  </si>
  <si>
    <t>от технологического присоединения, в том числе</t>
  </si>
  <si>
    <t>1.1.1.5.1</t>
  </si>
  <si>
    <t>от технологического присоединения объектов по производству электрической и тепловой энергии</t>
  </si>
  <si>
    <t>1.1.1.5.1.а</t>
  </si>
  <si>
    <t xml:space="preserve">    авансовое использование прибыли</t>
  </si>
  <si>
    <t>1.1.1.5.2</t>
  </si>
  <si>
    <t>1.1.1.5.2.а</t>
  </si>
  <si>
    <t>реализации электрической энергии и мощности</t>
  </si>
  <si>
    <t>1.1.1.8</t>
  </si>
  <si>
    <t>оказания услуг по оперативно-диспетчерскому управлению в электроэнергетике всего, в том числе:</t>
  </si>
  <si>
    <t>1.1.1.8.1</t>
  </si>
  <si>
    <t>1.1.1.8.2</t>
  </si>
  <si>
    <t>прибыль от продажи электрической энергии (мощности) по нерегулируемым ценам, всего в том числе:</t>
  </si>
  <si>
    <t>1.1.2.1</t>
  </si>
  <si>
    <t>1.1.2.2</t>
  </si>
  <si>
    <t>1.1.2.3</t>
  </si>
  <si>
    <t>прочая прибыль</t>
  </si>
  <si>
    <t>Амортизация основных средств всего, в том числе:</t>
  </si>
  <si>
    <t>текущая амортизация, учтенная в ценах (тарифах) всего, в том числе:</t>
  </si>
  <si>
    <t>1.2.1.1.1</t>
  </si>
  <si>
    <t>1.2.1.1.2</t>
  </si>
  <si>
    <t>1.2.1.1.3</t>
  </si>
  <si>
    <t>прочая текущая амортизация</t>
  </si>
  <si>
    <t>1.2.3.1.1</t>
  </si>
  <si>
    <t>1.2.3.1.2.</t>
  </si>
  <si>
    <t>1.2.3.1.2</t>
  </si>
  <si>
    <t>Возврат налога на добавленную стоимость****</t>
  </si>
  <si>
    <t>Прочие собственные средства всего, в том числе:</t>
  </si>
  <si>
    <t>средства от эмиссии акций</t>
  </si>
  <si>
    <t>Вексели</t>
  </si>
  <si>
    <t>3.1.</t>
  </si>
  <si>
    <t xml:space="preserve">Объем финансирования мероприятий по технологическому присоединению льготных категорий заявителей максимальной присоединяемой мощностью до 150 кВт, в том числе за счет: </t>
  </si>
  <si>
    <t>цен (тарифов) на услуги по передаче электрической энергии;</t>
  </si>
  <si>
    <t>амортизации, учтенной в ценах (тарифах) на услуги по передаче электрической энергии;</t>
  </si>
  <si>
    <t>кредитов</t>
  </si>
  <si>
    <t>Для субъектов электроэнергетики, осуществляющих регулируемые виды деятельности с использованием метода доходности инвестированного капитала</t>
  </si>
  <si>
    <t>3.2.1</t>
  </si>
  <si>
    <t>возврат инвестированного капитала, направляемый на инвестиции</t>
  </si>
  <si>
    <t>3.2.2</t>
  </si>
  <si>
    <t>доход на инвестированный капитал, направляемый на инвестиции</t>
  </si>
  <si>
    <t>3.2.3</t>
  </si>
  <si>
    <t>заемные средства, направляемые на инвестиции</t>
  </si>
  <si>
    <t>Примечание:</t>
  </si>
  <si>
    <t xml:space="preserve">*в строках, содержащих слова "всего, в том числе" указывается сумма нижерасположенных строк соответствующего раздела (подраздела) </t>
  </si>
  <si>
    <t>** строка заполняется в объеме притока денежных средств от эмиссии акций. В случае оплаты эмиссии акций с использованием не денежных операций, данная строка не заполняется</t>
  </si>
  <si>
    <t xml:space="preserve">*** указывается на основании заключенных договоров на оказание услуг по передаче электрической энергии </t>
  </si>
  <si>
    <t>**** указываются денежные средства в виде положительного сальдо от налога на добаленную стоимость к уплате и налога на добаленную стоимость к возврату, рассчитанные с учетом налогового вычета, в том числе связанного с капитальными вложениями</t>
  </si>
  <si>
    <t xml:space="preserve">***** указывается суммарно стоимость оказынных субъекту электроэнергетики услуг: 
по оперативно-диспетчерскому управлению в электроэнергетике;
по организации оптовой торговли электрической энергией, мощностью и иными допущенными к обращению на оптовом рынке товарами и услугами;
по расчету требований и обязательств участников оптового рынка
</t>
  </si>
  <si>
    <t>Отчетный год N</t>
  </si>
  <si>
    <t>6</t>
  </si>
  <si>
    <t>в процентах, %</t>
  </si>
  <si>
    <t xml:space="preserve">План </t>
  </si>
  <si>
    <t>в ед. измерений</t>
  </si>
  <si>
    <t>Отклонение от плана финансирования по итогам отчетного периода</t>
  </si>
  <si>
    <t>Отклонение от плана освоения по итогам отчетного периода</t>
  </si>
  <si>
    <t>Отклонение от плана ввода основных средств по итогам отчетного периода</t>
  </si>
  <si>
    <t>Отклонения от плановых показателей по итогам отчетного периода</t>
  </si>
  <si>
    <t>Место расположения центра питания:
субъект Российской Федерации, район, ближайший населенный пункт</t>
  </si>
  <si>
    <t>Наименование центра питания</t>
  </si>
  <si>
    <t xml:space="preserve"> </t>
  </si>
  <si>
    <t>8.1.</t>
  </si>
  <si>
    <t>8.2.</t>
  </si>
  <si>
    <t>8.3.</t>
  </si>
  <si>
    <t>8.4.</t>
  </si>
  <si>
    <t>8.5.</t>
  </si>
  <si>
    <t>9.1.</t>
  </si>
  <si>
    <t>9.2.</t>
  </si>
  <si>
    <t>9.3.</t>
  </si>
  <si>
    <t>9.4.</t>
  </si>
  <si>
    <t>9.5.</t>
  </si>
  <si>
    <t>10.1.</t>
  </si>
  <si>
    <t>10.2.</t>
  </si>
  <si>
    <t>10.3.</t>
  </si>
  <si>
    <t>10.4.</t>
  </si>
  <si>
    <t>10.5.</t>
  </si>
  <si>
    <t>Отклонение от плановых значений по итогам отчетного периода</t>
  </si>
  <si>
    <t>Развитие электрической сети/усиление существующей электрической сети, связанное с подключением новых потребителей</t>
  </si>
  <si>
    <t>Замещение (обновление) электрической сети/повышение экономической эффективности (мероприятия, направленные на снижение эксплуатационных затрат) оказания услуг в сфере электроэнергетики</t>
  </si>
  <si>
    <t xml:space="preserve">Повышение надежности оказываемых услуг в сфере электроэнергетики </t>
  </si>
  <si>
    <t xml:space="preserve">Повышение качества оказываемых услуг в сфере электроэнергетики </t>
  </si>
  <si>
    <t>Выполнение требований законодательства Российской Федерации, предписаний органов исполнительной власти, регламентов рынков электрической энергии</t>
  </si>
  <si>
    <t>Обеспечение текущей деятельности в сфере электроэнергетики, в том числе развитие информационной инфраструктуры, хозяйственное обеспечение деятельности</t>
  </si>
  <si>
    <t>Инвестиции, связанные с деятельностью, не относящейся к сфере электроэнергетики</t>
  </si>
  <si>
    <t>Наименование количественного показателя, соответствующего цели</t>
  </si>
  <si>
    <t>…</t>
  </si>
  <si>
    <t>4.3</t>
  </si>
  <si>
    <t>4.4</t>
  </si>
  <si>
    <t>4. …</t>
  </si>
  <si>
    <t>5.…</t>
  </si>
  <si>
    <t>6. …</t>
  </si>
  <si>
    <t>7. …</t>
  </si>
  <si>
    <t>8. …</t>
  </si>
  <si>
    <t>9. …</t>
  </si>
  <si>
    <t>10. …</t>
  </si>
  <si>
    <t>Принятие основных средств и нематериальных активов к бухгалтерскому учету в год N</t>
  </si>
  <si>
    <t>Постановка объектов электросетевого хозяйства под напряжение  и (или) включение объектов капитального строительства для проведения  пусконаладочных работ в год N</t>
  </si>
  <si>
    <t>Ввод объектов инвестиционной деятельности (мощностей)  в эксплуатацию в год N</t>
  </si>
  <si>
    <t>Форма 12. Отчет об исполнении плана освоения капитальных вложений по инвестиционным проектам инвестиционной программы (квартальный)</t>
  </si>
  <si>
    <t>Форма 13. Отчет об исполнении плана ввода основных средств по инвестиционным проектам инвестиционной программы (квартальный)</t>
  </si>
  <si>
    <t>Форма 15.  Отчет об исполнении плана ввода объектов инвестиционной деятельности (мощностей)  в эксплуатацию (квартальный)</t>
  </si>
  <si>
    <t>Форма 16. Отчет об исполнении плана вывода объектов инвестиционной деятельности (мощностей)  из эксплуатации (квартальный)</t>
  </si>
  <si>
    <t>Форма  17.  Отчет об исполнении основных этапов работ по инвестиционным проектам инвестиционной программы (квартальный)</t>
  </si>
  <si>
    <t>Приложение  № 17</t>
  </si>
  <si>
    <t>Приложение  № 18</t>
  </si>
  <si>
    <t>Цели реализации инвестиционных проектов и плановые (фактические) значения количественных показателей, характеризующие достижение таких целей по итогам отчетного периода</t>
  </si>
  <si>
    <t xml:space="preserve">Форма 18. Отчет о фактических значениях количественных показателей по инвестиционным проектам инвестиционной программы (квартальный)  </t>
  </si>
  <si>
    <t>Форма 19. Отчет о достигнутых результатах в части, касающейся расширения пропускной способности, снижения потерь в сетях и увеличения резерва для присоединения потребителей отдельно по каждому центру питания напряжением  35 кВ и выше (квартальный)</t>
  </si>
  <si>
    <t>Приложение  № 19</t>
  </si>
  <si>
    <t>факт на конец отчетного периода</t>
  </si>
  <si>
    <t>Приложение № 20</t>
  </si>
  <si>
    <t>Примечание:  Словосочетания вида «год N», «год (N-1)», «год (N+1)» в различных падежах заменяются указанием года (четыре цифры и слово «год» в соответствующем падеже), который определяется как отчетный год плюс или минус количество лет, равных числу, указанному в словосочетании соответственно после знака «+» или «-».</t>
  </si>
  <si>
    <t>Отчет о реализации инвестиционной программы ____________________________________________________________________________</t>
  </si>
  <si>
    <t>Отчет об исполнении инвестиционной программы ____________________________________________________________________________</t>
  </si>
  <si>
    <t>Утвержденные плановые значения показателей приведены в соответствии с с__________________________________________________</t>
  </si>
  <si>
    <t>Форма 14. Отчет о постановке объектов электросетевого хозяйства под напряжение 
и (или) включении объектов капитального строительства для проведения пусконаладочных работ (квартальный)</t>
  </si>
  <si>
    <t>от « 25 » апреля 2018 г. № 320</t>
  </si>
  <si>
    <r>
      <t>Фактическое снижение потерь, кВт</t>
    </r>
    <r>
      <rPr>
        <sz val="12"/>
        <rFont val="Calibri"/>
        <family val="2"/>
      </rPr>
      <t>×</t>
    </r>
    <r>
      <rPr>
        <sz val="12"/>
        <rFont val="Times New Roman"/>
        <family val="1"/>
      </rPr>
      <t>ч/год</t>
    </r>
  </si>
  <si>
    <t>Всего, в том числе:</t>
  </si>
  <si>
    <t>факт на 01.01. 
года N</t>
  </si>
  <si>
    <t>Финансирование капитальных вложений года N, млн. рублей (с НДС)</t>
  </si>
  <si>
    <t>Полная сметная стоимость инвестиционного проекта в соответствии с утвержденной проектной документацией в базисном уровне цен, млн. рублей (без НДС)</t>
  </si>
  <si>
    <t>Освоение капитальных вложений года N, млн. рублей (без НДС)</t>
  </si>
  <si>
    <t>млн. рублей (без НДС)</t>
  </si>
  <si>
    <t>Первоначальная стоимость принимаемых к учету основных средств и нематериальных активов, млн. рублей (без НДС)</t>
  </si>
  <si>
    <t>млн. рублей
 (без НДС)</t>
  </si>
  <si>
    <t>млн. рублей</t>
  </si>
  <si>
    <t>млн. рублей
 (с НДС)</t>
  </si>
  <si>
    <t>Финансирование капитальных вложений, млн. рублей (с НДС)</t>
  </si>
  <si>
    <t xml:space="preserve">Фактический объем освоения капитальных вложений на  01.01. года N в прогнозных ценах соответствующих лет, млн. рублей 
(без НДС) </t>
  </si>
  <si>
    <t xml:space="preserve">Освоение капитальных вложений года N, млн. рублей (без НДС) </t>
  </si>
  <si>
    <t xml:space="preserve">Остаток освоения капитальных вложений 
на  01.01. года N,  
млн. рублей 
(без НДС) </t>
  </si>
  <si>
    <t xml:space="preserve">Остаток освоения капитальных вложений 
на  конец отчетного периода,  
млн. рублей 
(без НДС) </t>
  </si>
  <si>
    <t>чел.</t>
  </si>
  <si>
    <t>Форма 20. Отчет об исполнении финансового плана субъекта электроэнергетики (квартальный)</t>
  </si>
  <si>
    <t>Г</t>
  </si>
  <si>
    <t>Реконструкция, модернизация, техническое перевооружение всего, в том числе:</t>
  </si>
  <si>
    <t>Реконструкция трансформаторных и иных подстанций, всего, в том числе:</t>
  </si>
  <si>
    <t>Реконструкция трансформаторной подстанции № 24 по пр.Московский 15А г. Чебоксары. Мощностью 1,49 МВА, с уменьшением мощности на 0,13 МВА до 1,36 МВА. (1 этап)</t>
  </si>
  <si>
    <t>G_Ч.ТП24_08-03</t>
  </si>
  <si>
    <t>1.2.1.2.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</si>
  <si>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</si>
  <si>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1.2.2.1.</t>
  </si>
  <si>
    <t>Реконструкция линий электропередачи, всего, в том числе:</t>
  </si>
  <si>
    <t>Прочее новое строительство объектов электросетевого хозяйства, всего, в том числе:</t>
  </si>
  <si>
    <t>Строительство распределительного пункта в районе жилого дома по ул. Гайдара в г.Чебоксары. Ячеек КСО-19 шт.</t>
  </si>
  <si>
    <t>H_Ч.РПГайдара_08-03</t>
  </si>
  <si>
    <t>Строительство кабельной линии 6 кВ от главной понизительной подстанции "ХБК" по ул. Текстильщиков,8 до нового распределительного пункта в районе жилого дома № 7/46 по ул.Гайдара в г.Чебоксары. Протяженность по трассе 7,013 км</t>
  </si>
  <si>
    <t>H_Ч.ВКЛ.ГППХБК_08-03</t>
  </si>
  <si>
    <t>Отчет о реализации инвестиционной программы ООО "Коммунальные технологии"</t>
  </si>
  <si>
    <t>нд</t>
  </si>
  <si>
    <t>Форма 11. Отчет об исполнении плана финансирования капитальных вложений по источникам финансирования инвестиционных проектов инвестиционной программы ООО "Коммунальные технологии" в сфере электроснабжения на 2020-2024 годы (квартальный)</t>
  </si>
  <si>
    <t>Год раскрытия информации: 2020 год</t>
  </si>
  <si>
    <t>Утвержденные плановые значения показателей приведены в соответствии с  Приказом Министерства экономического развития, промышленности и торговли Чувашской Республики от 08.10.2019 №206</t>
  </si>
  <si>
    <t>Всего 2020 год</t>
  </si>
  <si>
    <t>Технологическое присоединение</t>
  </si>
  <si>
    <t>1.2.1.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</si>
  <si>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</si>
  <si>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 xml:space="preserve">Реконструкция распределительного пункта № 5 ул. Энтузиастов во дворе дома №3, г. Чебоксары, замена ячеек КСО-15 шт. </t>
  </si>
  <si>
    <t>G_Ч.РП5_08-03</t>
  </si>
  <si>
    <t>Реконструкция распределительного пункта № 11 Эгерский бульвар, 6 А,  (рядом с котельной) г. Чебоксары, замена ячеек КСО-16 шт</t>
  </si>
  <si>
    <t>G_РП11_08-03</t>
  </si>
  <si>
    <t xml:space="preserve">Реконструкция существующей трансформаторной подстанции №16, расположенной по ул.М.Горького, 1А в г.Цивильск, с заменой на комплектную трансформаторную подстанцию наружной установки  мощностью 0,800 МВА. </t>
  </si>
  <si>
    <t>F_Ц.КТПН16_08-03</t>
  </si>
  <si>
    <t>1.2.2.</t>
  </si>
  <si>
    <t>Реконструкция, модернизация, техническое перевооружение линий электропередачи, всего, в том числе:</t>
  </si>
  <si>
    <t>Реконструкция воздушной линии 0,4 кВ от трансформаторной подстанции № 29 по ул.Советская д.25А г.Мариинский Посад. Протяженностью по трассе 0,300 км</t>
  </si>
  <si>
    <t>J_М.НВЛ.ТП29_08-03</t>
  </si>
  <si>
    <t>Реконструкция воздушной линии 0,4 кВ от трансформаторной подстанции № 10 по ул.Рогожкина, 43А г.Цивильск. Протяженностью по трассе 5,935 км</t>
  </si>
  <si>
    <t>J_Ц.НВЛ.ТП10_08-03</t>
  </si>
  <si>
    <t>Реконструкция кабельной линии 0,4 кВ "Оптима" на трансформаторную подстанцию № 558 по Базовому проезду д.33  г.Чебоксары. Протяженностью по трассе 0,15 км</t>
  </si>
  <si>
    <t>J_Ч.НКЛ.ТП558_08-03</t>
  </si>
  <si>
    <t>Реконструкция кабельной линии 0,4 кВ от трансформаторной подстанции № 82 ул. Школьный проезд, 6Б, г. Чебоксары,  протяженностью по трассе 2,240 км</t>
  </si>
  <si>
    <t>G_КЛТП82_08-03</t>
  </si>
  <si>
    <t>Реконструкция воздушной линии 0,4 кВ от трансформаторной подстанции № 144 ул.Ашмарина, 33А г.Чебоксары. Протяженностью по трассе 5,73 км</t>
  </si>
  <si>
    <t>G_Ч.НВЛ.ТП144_08-04</t>
  </si>
  <si>
    <t>1.3.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</si>
  <si>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</si>
  <si>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1.4.1.</t>
  </si>
  <si>
    <t>Строительство кабельной линии 10 кВ от подстанции "Новый город" по пр.Тракторостроителей, 118 до распределительного пункта №2 в мкр. Новый город г.Чебоксары. Протяженностью по трассе 1,000 км</t>
  </si>
  <si>
    <t>J_Ч.ВКЛ.РП2_08-03</t>
  </si>
  <si>
    <t>за 4 квартал  2020 года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</si>
</sst>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0.000"/>
    <numFmt numFmtId="166" formatCode="#,##0_ ;\-#,##0\ "/>
    <numFmt numFmtId="167" formatCode="_-* #,##0.00\ _р_._-;\-* #,##0.00\ _р_._-;_-* &quot;-&quot;??\ _р_._-;_-@_-"/>
    <numFmt numFmtId="168" formatCode="0.0"/>
    <numFmt numFmtId="169" formatCode="0.00000"/>
    <numFmt numFmtId="170" formatCode="0.0000"/>
  </numFmts>
  <fonts count="60">
    <font>
      <sz val="12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4"/>
      <name val="Times New Roman"/>
      <family val="1"/>
    </font>
    <font>
      <sz val="10"/>
      <name val="Helv"/>
      <family val="0"/>
    </font>
    <font>
      <sz val="12.5"/>
      <name val="Times New Roman"/>
      <family val="1"/>
    </font>
    <font>
      <sz val="12.5"/>
      <name val="Arial Cyr"/>
      <family val="0"/>
    </font>
    <font>
      <sz val="12"/>
      <name val="Arial Cyr"/>
      <family val="0"/>
    </font>
    <font>
      <sz val="10"/>
      <name val="Times New Roman"/>
      <family val="1"/>
    </font>
    <font>
      <sz val="16"/>
      <name val="Times New Roman"/>
      <family val="1"/>
    </font>
    <font>
      <i/>
      <sz val="10"/>
      <name val="Times New Roman CYR"/>
      <family val="0"/>
    </font>
    <font>
      <sz val="14"/>
      <name val="Times New Roman CYR"/>
      <family val="0"/>
    </font>
    <font>
      <i/>
      <sz val="10"/>
      <name val="Times New Roman"/>
      <family val="1"/>
    </font>
    <font>
      <sz val="11"/>
      <name val="Times New Roman CYR"/>
      <family val="0"/>
    </font>
    <font>
      <sz val="11"/>
      <name val="Times New Roman"/>
      <family val="1"/>
    </font>
    <font>
      <sz val="9"/>
      <name val="Times New Roman"/>
      <family val="1"/>
    </font>
    <font>
      <sz val="12"/>
      <name val="Calibri"/>
      <family val="2"/>
    </font>
    <font>
      <sz val="18"/>
      <name val="Times New Roman"/>
      <family val="1"/>
    </font>
    <font>
      <u val="single"/>
      <sz val="14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sz val="11"/>
      <color indexed="8"/>
      <name val="SimSun"/>
      <family val="2"/>
    </font>
    <font>
      <sz val="12"/>
      <color indexed="8"/>
      <name val="Times New Roman"/>
      <family val="1"/>
    </font>
    <font>
      <sz val="8"/>
      <color indexed="8"/>
      <name val="Calibri"/>
      <family val="2"/>
    </font>
    <font>
      <sz val="14"/>
      <color indexed="8"/>
      <name val="Times New Roman"/>
      <family val="1"/>
    </font>
    <font>
      <sz val="12"/>
      <color indexed="8"/>
      <name val="Calibri"/>
      <family val="2"/>
    </font>
    <font>
      <sz val="9"/>
      <color indexed="8"/>
      <name val="Times New Roman"/>
      <family val="1"/>
    </font>
    <font>
      <sz val="12"/>
      <color indexed="23"/>
      <name val="Times New Roman"/>
      <family val="1"/>
    </font>
    <font>
      <u val="single"/>
      <sz val="14"/>
      <color indexed="8"/>
      <name val="Times New Roman"/>
      <family val="1"/>
    </font>
    <font>
      <u val="single"/>
      <sz val="9"/>
      <color indexed="8"/>
      <name val="Times New Roman"/>
      <family val="1"/>
    </font>
    <font>
      <sz val="11"/>
      <color rgb="FF000000"/>
      <name val="SimSun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2"/>
      <color rgb="FF000000"/>
      <name val="Times New Roman"/>
      <family val="1"/>
    </font>
    <font>
      <sz val="8"/>
      <color rgb="FF000000"/>
      <name val="Calibri"/>
      <family val="2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Calibri"/>
      <family val="2"/>
    </font>
    <font>
      <sz val="9"/>
      <color theme="1"/>
      <name val="Times New Roman"/>
      <family val="1"/>
    </font>
    <font>
      <sz val="12"/>
      <color theme="0" tint="-0.4999699890613556"/>
      <name val="Times New Roman"/>
      <family val="1"/>
    </font>
    <font>
      <u val="single"/>
      <sz val="14"/>
      <color theme="1"/>
      <name val="Times New Roman"/>
      <family val="1"/>
    </font>
    <font>
      <u val="single"/>
      <sz val="9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/>
      <top style="thin"/>
      <bottom/>
    </border>
    <border>
      <left style="medium"/>
      <right style="thin"/>
      <top style="thin"/>
      <bottom style="medium"/>
    </border>
    <border>
      <left/>
      <right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</borders>
  <cellStyleXfs count="64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19" fillId="0" borderId="0">
      <alignment/>
      <protection/>
    </xf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9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21" fillId="0" borderId="0">
      <alignment/>
      <protection/>
    </xf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6" fontId="1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</cellStyleXfs>
  <cellXfs count="381">
    <xf numFmtId="0" fontId="0" fillId="0" borderId="0" xfId="0" applyAlignment="1">
      <alignment/>
    </xf>
    <xf numFmtId="0" fontId="0" fillId="0" borderId="0" xfId="0" applyFont="1" applyAlignment="1">
      <alignment/>
    </xf>
    <xf numFmtId="0" fontId="50" fillId="0" borderId="0" xfId="96" applyFont="1" applyFill="1" applyBorder="1">
      <alignment/>
      <protection/>
    </xf>
    <xf numFmtId="0" fontId="0" fillId="0" borderId="0" xfId="92" applyFont="1">
      <alignment/>
      <protection/>
    </xf>
    <xf numFmtId="0" fontId="0" fillId="0" borderId="0" xfId="92" applyFont="1" applyFill="1">
      <alignment/>
      <protection/>
    </xf>
    <xf numFmtId="0" fontId="0" fillId="0" borderId="0" xfId="92" applyFont="1" applyBorder="1">
      <alignment/>
      <protection/>
    </xf>
    <xf numFmtId="0" fontId="0" fillId="0" borderId="0" xfId="92" applyFont="1" applyFill="1" applyBorder="1">
      <alignment/>
      <protection/>
    </xf>
    <xf numFmtId="0" fontId="0" fillId="0" borderId="0" xfId="92" applyFont="1" applyFill="1" applyAlignment="1">
      <alignment horizontal="right"/>
      <protection/>
    </xf>
    <xf numFmtId="0" fontId="0" fillId="0" borderId="10" xfId="92" applyFont="1" applyBorder="1">
      <alignment/>
      <protection/>
    </xf>
    <xf numFmtId="0" fontId="51" fillId="0" borderId="0" xfId="98" applyFont="1" applyFill="1" applyBorder="1" applyAlignment="1">
      <alignment horizontal="center" vertical="center"/>
      <protection/>
    </xf>
    <xf numFmtId="0" fontId="52" fillId="0" borderId="10" xfId="98" applyFont="1" applyFill="1" applyBorder="1" applyAlignment="1">
      <alignment horizontal="center"/>
      <protection/>
    </xf>
    <xf numFmtId="0" fontId="0" fillId="0" borderId="10" xfId="92" applyFont="1" applyBorder="1" applyAlignment="1">
      <alignment wrapText="1"/>
      <protection/>
    </xf>
    <xf numFmtId="0" fontId="0" fillId="0" borderId="0" xfId="507" applyFont="1">
      <alignment/>
      <protection/>
    </xf>
    <xf numFmtId="0" fontId="18" fillId="0" borderId="0" xfId="90" applyFont="1">
      <alignment/>
      <protection/>
    </xf>
    <xf numFmtId="0" fontId="23" fillId="0" borderId="0" xfId="90" applyFont="1">
      <alignment/>
      <protection/>
    </xf>
    <xf numFmtId="0" fontId="53" fillId="0" borderId="0" xfId="403" applyFont="1" applyAlignment="1">
      <alignment vertical="center"/>
      <protection/>
    </xf>
    <xf numFmtId="0" fontId="0" fillId="0" borderId="0" xfId="92" applyFont="1" applyBorder="1" applyAlignment="1">
      <alignment vertical="center"/>
      <protection/>
    </xf>
    <xf numFmtId="0" fontId="20" fillId="0" borderId="0" xfId="92" applyFont="1" applyAlignment="1">
      <alignment horizontal="right" vertical="center"/>
      <protection/>
    </xf>
    <xf numFmtId="0" fontId="54" fillId="0" borderId="0" xfId="403" applyFont="1" applyAlignment="1">
      <alignment vertical="center"/>
      <protection/>
    </xf>
    <xf numFmtId="0" fontId="55" fillId="0" borderId="0" xfId="98" applyFont="1" applyFill="1" applyBorder="1" applyAlignment="1">
      <alignment horizontal="center" vertical="center"/>
      <protection/>
    </xf>
    <xf numFmtId="0" fontId="22" fillId="0" borderId="10" xfId="90" applyFont="1" applyBorder="1" applyAlignment="1">
      <alignment wrapText="1"/>
      <protection/>
    </xf>
    <xf numFmtId="0" fontId="0" fillId="0" borderId="0" xfId="92" applyNumberFormat="1" applyFont="1">
      <alignment/>
      <protection/>
    </xf>
    <xf numFmtId="0" fontId="0" fillId="0" borderId="10" xfId="92" applyFont="1" applyFill="1" applyBorder="1" applyAlignment="1">
      <alignment horizontal="center" textRotation="90" wrapText="1"/>
      <protection/>
    </xf>
    <xf numFmtId="0" fontId="0" fillId="0" borderId="0" xfId="0" applyFont="1" applyFill="1" applyAlignment="1">
      <alignment/>
    </xf>
    <xf numFmtId="0" fontId="20" fillId="0" borderId="0" xfId="92" applyFont="1" applyAlignment="1">
      <alignment horizontal="right"/>
      <protection/>
    </xf>
    <xf numFmtId="0" fontId="0" fillId="0" borderId="0" xfId="0" applyFont="1" applyFill="1" applyAlignment="1">
      <alignment/>
    </xf>
    <xf numFmtId="0" fontId="54" fillId="0" borderId="0" xfId="403" applyFont="1" applyAlignment="1">
      <alignment vertical="top"/>
      <protection/>
    </xf>
    <xf numFmtId="0" fontId="0" fillId="24" borderId="0" xfId="92" applyFont="1" applyFill="1">
      <alignment/>
      <protection/>
    </xf>
    <xf numFmtId="0" fontId="24" fillId="0" borderId="0" xfId="90" applyFont="1">
      <alignment/>
      <protection/>
    </xf>
    <xf numFmtId="0" fontId="0" fillId="0" borderId="10" xfId="90" applyFont="1" applyBorder="1" applyAlignment="1">
      <alignment horizontal="center" vertical="center" wrapText="1"/>
      <protection/>
    </xf>
    <xf numFmtId="0" fontId="20" fillId="24" borderId="0" xfId="92" applyFont="1" applyFill="1" applyAlignment="1">
      <alignment horizontal="right" vertical="center"/>
      <protection/>
    </xf>
    <xf numFmtId="0" fontId="20" fillId="24" borderId="0" xfId="92" applyFont="1" applyFill="1" applyAlignment="1">
      <alignment horizontal="right"/>
      <protection/>
    </xf>
    <xf numFmtId="0" fontId="0" fillId="24" borderId="0" xfId="92" applyFont="1" applyFill="1" applyBorder="1">
      <alignment/>
      <protection/>
    </xf>
    <xf numFmtId="0" fontId="54" fillId="24" borderId="0" xfId="403" applyFont="1" applyFill="1" applyAlignment="1">
      <alignment vertical="center"/>
      <protection/>
    </xf>
    <xf numFmtId="0" fontId="51" fillId="0" borderId="10" xfId="98" applyFont="1" applyFill="1" applyBorder="1" applyAlignment="1">
      <alignment horizontal="center" vertical="center" textRotation="90" wrapText="1"/>
      <protection/>
    </xf>
    <xf numFmtId="49" fontId="25" fillId="24" borderId="0" xfId="93" applyNumberFormat="1" applyFont="1" applyFill="1" applyAlignment="1">
      <alignment horizontal="center" vertical="center"/>
      <protection/>
    </xf>
    <xf numFmtId="0" fontId="0" fillId="24" borderId="0" xfId="93" applyFont="1" applyFill="1" applyAlignment="1">
      <alignment wrapText="1"/>
      <protection/>
    </xf>
    <xf numFmtId="0" fontId="25" fillId="24" borderId="0" xfId="93" applyFont="1" applyFill="1" applyAlignment="1">
      <alignment horizontal="center" vertical="center" wrapText="1"/>
      <protection/>
    </xf>
    <xf numFmtId="0" fontId="0" fillId="24" borderId="0" xfId="93" applyFont="1" applyFill="1" applyAlignment="1">
      <alignment horizontal="center" vertical="center" wrapText="1"/>
      <protection/>
    </xf>
    <xf numFmtId="0" fontId="0" fillId="24" borderId="0" xfId="93" applyFont="1" applyFill="1">
      <alignment/>
      <protection/>
    </xf>
    <xf numFmtId="0" fontId="53" fillId="24" borderId="0" xfId="0" applyFont="1" applyFill="1" applyAlignment="1">
      <alignment horizontal="right" vertical="center"/>
    </xf>
    <xf numFmtId="0" fontId="56" fillId="24" borderId="0" xfId="0" applyFont="1" applyFill="1" applyAlignment="1">
      <alignment horizontal="center" vertical="top"/>
    </xf>
    <xf numFmtId="0" fontId="53" fillId="24" borderId="0" xfId="0" applyFont="1" applyFill="1" applyAlignment="1">
      <alignment horizontal="justify" vertical="center"/>
    </xf>
    <xf numFmtId="49" fontId="27" fillId="0" borderId="11" xfId="93" applyNumberFormat="1" applyFont="1" applyFill="1" applyBorder="1" applyAlignment="1">
      <alignment horizontal="center" vertical="center"/>
      <protection/>
    </xf>
    <xf numFmtId="0" fontId="27" fillId="0" borderId="11" xfId="93" applyFont="1" applyFill="1" applyBorder="1" applyAlignment="1">
      <alignment horizontal="center" vertical="center" wrapText="1"/>
      <protection/>
    </xf>
    <xf numFmtId="0" fontId="27" fillId="24" borderId="12" xfId="93" applyFont="1" applyFill="1" applyBorder="1" applyAlignment="1">
      <alignment horizontal="center" vertical="center" wrapText="1"/>
      <protection/>
    </xf>
    <xf numFmtId="0" fontId="27" fillId="0" borderId="13" xfId="93" applyFont="1" applyFill="1" applyBorder="1" applyAlignment="1">
      <alignment horizontal="center" vertical="center" wrapText="1"/>
      <protection/>
    </xf>
    <xf numFmtId="0" fontId="0" fillId="24" borderId="0" xfId="93" applyFont="1" applyFill="1" applyAlignment="1">
      <alignment vertical="center"/>
      <protection/>
    </xf>
    <xf numFmtId="49" fontId="25" fillId="0" borderId="14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center" wrapText="1"/>
    </xf>
    <xf numFmtId="0" fontId="25" fillId="0" borderId="16" xfId="93" applyFont="1" applyFill="1" applyBorder="1" applyAlignment="1">
      <alignment horizontal="center" vertical="center"/>
      <protection/>
    </xf>
    <xf numFmtId="0" fontId="25" fillId="0" borderId="17" xfId="93" applyFont="1" applyFill="1" applyBorder="1" applyAlignment="1">
      <alignment horizontal="center" vertical="center"/>
      <protection/>
    </xf>
    <xf numFmtId="0" fontId="25" fillId="0" borderId="15" xfId="0" applyFont="1" applyFill="1" applyBorder="1" applyAlignment="1">
      <alignment horizontal="center" vertical="center"/>
    </xf>
    <xf numFmtId="164" fontId="0" fillId="0" borderId="15" xfId="522" applyNumberFormat="1" applyFont="1" applyFill="1" applyBorder="1" applyAlignment="1">
      <alignment horizontal="center" vertical="center"/>
    </xf>
    <xf numFmtId="49" fontId="25" fillId="0" borderId="18" xfId="0" applyNumberFormat="1" applyFont="1" applyFill="1" applyBorder="1" applyAlignment="1">
      <alignment horizontal="center" vertical="center"/>
    </xf>
    <xf numFmtId="0" fontId="0" fillId="0" borderId="10" xfId="93" applyFont="1" applyFill="1" applyBorder="1" applyAlignment="1">
      <alignment horizontal="left" vertical="center" indent="1"/>
      <protection/>
    </xf>
    <xf numFmtId="0" fontId="25" fillId="0" borderId="19" xfId="93" applyFont="1" applyFill="1" applyBorder="1" applyAlignment="1">
      <alignment horizontal="center" vertical="center"/>
      <protection/>
    </xf>
    <xf numFmtId="0" fontId="25" fillId="0" borderId="20" xfId="93" applyFont="1" applyFill="1" applyBorder="1" applyAlignment="1">
      <alignment horizontal="center" vertical="center"/>
      <protection/>
    </xf>
    <xf numFmtId="0" fontId="25" fillId="0" borderId="10" xfId="0" applyFont="1" applyFill="1" applyBorder="1" applyAlignment="1">
      <alignment horizontal="center" vertical="center"/>
    </xf>
    <xf numFmtId="164" fontId="0" fillId="0" borderId="10" xfId="522" applyNumberFormat="1" applyFont="1" applyFill="1" applyBorder="1" applyAlignment="1">
      <alignment horizontal="center" vertical="center"/>
    </xf>
    <xf numFmtId="0" fontId="0" fillId="0" borderId="10" xfId="93" applyFont="1" applyFill="1" applyBorder="1" applyAlignment="1">
      <alignment horizontal="left" vertical="center" wrapText="1" indent="1"/>
      <protection/>
    </xf>
    <xf numFmtId="0" fontId="0" fillId="0" borderId="10" xfId="93" applyFont="1" applyFill="1" applyBorder="1" applyAlignment="1">
      <alignment horizontal="left" vertical="center" indent="3"/>
      <protection/>
    </xf>
    <xf numFmtId="0" fontId="0" fillId="0" borderId="10" xfId="93" applyFont="1" applyFill="1" applyBorder="1" applyAlignment="1">
      <alignment horizontal="left" vertical="center" wrapText="1" indent="3"/>
      <protection/>
    </xf>
    <xf numFmtId="0" fontId="0" fillId="0" borderId="10" xfId="0" applyFont="1" applyFill="1" applyBorder="1" applyAlignment="1">
      <alignment horizontal="left" vertical="center" wrapText="1" indent="1"/>
    </xf>
    <xf numFmtId="0" fontId="0" fillId="0" borderId="10" xfId="93" applyFont="1" applyFill="1" applyBorder="1" applyAlignment="1">
      <alignment horizontal="left" vertical="center" wrapText="1" indent="5"/>
      <protection/>
    </xf>
    <xf numFmtId="0" fontId="0" fillId="0" borderId="10" xfId="0" applyFont="1" applyFill="1" applyBorder="1" applyAlignment="1">
      <alignment horizontal="left" vertical="center" wrapText="1" indent="7"/>
    </xf>
    <xf numFmtId="49" fontId="25" fillId="0" borderId="21" xfId="0" applyNumberFormat="1" applyFont="1" applyFill="1" applyBorder="1" applyAlignment="1">
      <alignment horizontal="center" vertical="center"/>
    </xf>
    <xf numFmtId="0" fontId="0" fillId="0" borderId="11" xfId="93" applyFont="1" applyFill="1" applyBorder="1" applyAlignment="1">
      <alignment horizontal="left" vertical="center" indent="3"/>
      <protection/>
    </xf>
    <xf numFmtId="0" fontId="25" fillId="0" borderId="22" xfId="93" applyFont="1" applyFill="1" applyBorder="1" applyAlignment="1">
      <alignment horizontal="center" vertical="center"/>
      <protection/>
    </xf>
    <xf numFmtId="0" fontId="25" fillId="0" borderId="23" xfId="93" applyFont="1" applyFill="1" applyBorder="1" applyAlignment="1">
      <alignment horizontal="center" vertical="center"/>
      <protection/>
    </xf>
    <xf numFmtId="0" fontId="0" fillId="24" borderId="15" xfId="0" applyFont="1" applyFill="1" applyBorder="1" applyAlignment="1">
      <alignment horizontal="left" vertical="center" wrapText="1" indent="1"/>
    </xf>
    <xf numFmtId="49" fontId="25" fillId="0" borderId="24" xfId="0" applyNumberFormat="1" applyFont="1" applyFill="1" applyBorder="1" applyAlignment="1">
      <alignment horizontal="center" vertical="center"/>
    </xf>
    <xf numFmtId="0" fontId="0" fillId="0" borderId="13" xfId="93" applyFont="1" applyFill="1" applyBorder="1" applyAlignment="1">
      <alignment horizontal="left" vertical="center" indent="3"/>
      <protection/>
    </xf>
    <xf numFmtId="0" fontId="25" fillId="0" borderId="12" xfId="93" applyFont="1" applyFill="1" applyBorder="1" applyAlignment="1">
      <alignment horizontal="center" vertical="center"/>
      <protection/>
    </xf>
    <xf numFmtId="0" fontId="25" fillId="0" borderId="25" xfId="93" applyFont="1" applyFill="1" applyBorder="1" applyAlignment="1">
      <alignment horizontal="center" vertical="center"/>
      <protection/>
    </xf>
    <xf numFmtId="49" fontId="25" fillId="0" borderId="26" xfId="0" applyNumberFormat="1" applyFont="1" applyFill="1" applyBorder="1" applyAlignment="1">
      <alignment horizontal="center" vertical="center"/>
    </xf>
    <xf numFmtId="0" fontId="25" fillId="0" borderId="27" xfId="93" applyFont="1" applyFill="1" applyBorder="1" applyAlignment="1">
      <alignment horizontal="center" vertical="center"/>
      <protection/>
    </xf>
    <xf numFmtId="0" fontId="25" fillId="0" borderId="28" xfId="93" applyFont="1" applyFill="1" applyBorder="1" applyAlignment="1">
      <alignment horizontal="center" vertical="center"/>
      <protection/>
    </xf>
    <xf numFmtId="0" fontId="0" fillId="0" borderId="10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horizontal="left" vertical="center" wrapText="1" indent="1"/>
    </xf>
    <xf numFmtId="0" fontId="0" fillId="0" borderId="29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10" xfId="93" applyFont="1" applyFill="1" applyBorder="1" applyAlignment="1">
      <alignment horizontal="left" vertical="center" indent="5"/>
      <protection/>
    </xf>
    <xf numFmtId="0" fontId="0" fillId="0" borderId="13" xfId="93" applyFont="1" applyFill="1" applyBorder="1" applyAlignment="1">
      <alignment horizontal="left" vertical="center" indent="5"/>
      <protection/>
    </xf>
    <xf numFmtId="0" fontId="0" fillId="0" borderId="13" xfId="0" applyFont="1" applyFill="1" applyBorder="1" applyAlignment="1">
      <alignment vertical="center" wrapText="1"/>
    </xf>
    <xf numFmtId="164" fontId="0" fillId="0" borderId="12" xfId="522" applyNumberFormat="1" applyFont="1" applyFill="1" applyBorder="1" applyAlignment="1">
      <alignment horizontal="center" vertical="center"/>
    </xf>
    <xf numFmtId="0" fontId="25" fillId="0" borderId="19" xfId="93" applyFont="1" applyFill="1" applyBorder="1" applyAlignment="1">
      <alignment horizontal="center" vertical="center" wrapText="1"/>
      <protection/>
    </xf>
    <xf numFmtId="49" fontId="27" fillId="0" borderId="24" xfId="93" applyNumberFormat="1" applyFont="1" applyFill="1" applyBorder="1" applyAlignment="1">
      <alignment horizontal="center" vertical="center"/>
      <protection/>
    </xf>
    <xf numFmtId="0" fontId="27" fillId="0" borderId="12" xfId="93" applyFont="1" applyFill="1" applyBorder="1" applyAlignment="1">
      <alignment horizontal="center" vertical="center" wrapText="1"/>
      <protection/>
    </xf>
    <xf numFmtId="0" fontId="27" fillId="0" borderId="25" xfId="93" applyFont="1" applyFill="1" applyBorder="1" applyAlignment="1">
      <alignment horizontal="center" vertical="center" wrapText="1"/>
      <protection/>
    </xf>
    <xf numFmtId="0" fontId="27" fillId="0" borderId="13" xfId="93" applyFont="1" applyFill="1" applyBorder="1" applyAlignment="1">
      <alignment horizontal="center" vertical="center"/>
      <protection/>
    </xf>
    <xf numFmtId="0" fontId="29" fillId="0" borderId="12" xfId="93" applyFont="1" applyFill="1" applyBorder="1" applyAlignment="1">
      <alignment horizontal="center" vertical="center"/>
      <protection/>
    </xf>
    <xf numFmtId="0" fontId="20" fillId="0" borderId="29" xfId="93" applyFont="1" applyFill="1" applyBorder="1" applyAlignment="1">
      <alignment horizontal="center" vertical="center" wrapText="1"/>
      <protection/>
    </xf>
    <xf numFmtId="164" fontId="0" fillId="0" borderId="29" xfId="93" applyNumberFormat="1" applyFont="1" applyFill="1" applyBorder="1" applyAlignment="1">
      <alignment horizontal="left" vertical="center" wrapText="1"/>
      <protection/>
    </xf>
    <xf numFmtId="164" fontId="0" fillId="0" borderId="27" xfId="93" applyNumberFormat="1" applyFont="1" applyFill="1" applyBorder="1" applyAlignment="1">
      <alignment horizontal="left" vertical="center" wrapText="1"/>
      <protection/>
    </xf>
    <xf numFmtId="0" fontId="0" fillId="0" borderId="10" xfId="0" applyFont="1" applyFill="1" applyBorder="1" applyAlignment="1">
      <alignment vertical="center"/>
    </xf>
    <xf numFmtId="0" fontId="20" fillId="0" borderId="10" xfId="0" applyFont="1" applyFill="1" applyBorder="1" applyAlignment="1">
      <alignment vertical="center"/>
    </xf>
    <xf numFmtId="164" fontId="0" fillId="0" borderId="10" xfId="93" applyNumberFormat="1" applyFont="1" applyFill="1" applyBorder="1" applyAlignment="1">
      <alignment horizontal="left" vertical="center" wrapText="1"/>
      <protection/>
    </xf>
    <xf numFmtId="164" fontId="0" fillId="0" borderId="19" xfId="93" applyNumberFormat="1" applyFont="1" applyFill="1" applyBorder="1" applyAlignment="1">
      <alignment horizontal="left" vertical="center" wrapText="1"/>
      <protection/>
    </xf>
    <xf numFmtId="0" fontId="20" fillId="0" borderId="10" xfId="0" applyNumberFormat="1" applyFont="1" applyFill="1" applyBorder="1" applyAlignment="1">
      <alignment vertical="center" wrapText="1"/>
    </xf>
    <xf numFmtId="0" fontId="0" fillId="0" borderId="10" xfId="93" applyFont="1" applyFill="1" applyBorder="1" applyAlignment="1">
      <alignment horizontal="left" vertical="center" indent="7"/>
      <protection/>
    </xf>
    <xf numFmtId="164" fontId="0" fillId="0" borderId="10" xfId="93" applyNumberFormat="1" applyFont="1" applyFill="1" applyBorder="1" applyAlignment="1">
      <alignment horizontal="left" vertical="center" wrapText="1" indent="1"/>
      <protection/>
    </xf>
    <xf numFmtId="0" fontId="33" fillId="24" borderId="0" xfId="462" applyFont="1" applyFill="1" applyAlignment="1">
      <alignment vertical="center" wrapText="1"/>
      <protection/>
    </xf>
    <xf numFmtId="0" fontId="53" fillId="24" borderId="0" xfId="0" applyFont="1" applyFill="1" applyAlignment="1">
      <alignment horizontal="justify"/>
    </xf>
    <xf numFmtId="0" fontId="19" fillId="24" borderId="0" xfId="505" applyFont="1" applyFill="1" applyAlignment="1">
      <alignment vertical="center"/>
      <protection/>
    </xf>
    <xf numFmtId="0" fontId="20" fillId="0" borderId="10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left" vertical="center" wrapText="1" indent="1"/>
    </xf>
    <xf numFmtId="0" fontId="20" fillId="0" borderId="13" xfId="0" applyFont="1" applyFill="1" applyBorder="1" applyAlignment="1">
      <alignment vertical="center"/>
    </xf>
    <xf numFmtId="164" fontId="0" fillId="0" borderId="11" xfId="93" applyNumberFormat="1" applyFont="1" applyFill="1" applyBorder="1" applyAlignment="1">
      <alignment horizontal="left" vertical="center" wrapText="1"/>
      <protection/>
    </xf>
    <xf numFmtId="164" fontId="0" fillId="0" borderId="22" xfId="93" applyNumberFormat="1" applyFont="1" applyFill="1" applyBorder="1" applyAlignment="1">
      <alignment horizontal="left" vertical="center" wrapText="1"/>
      <protection/>
    </xf>
    <xf numFmtId="0" fontId="25" fillId="0" borderId="16" xfId="93" applyFont="1" applyFill="1" applyBorder="1" applyAlignment="1">
      <alignment horizontal="center" vertical="center" wrapText="1"/>
      <protection/>
    </xf>
    <xf numFmtId="0" fontId="25" fillId="0" borderId="17" xfId="93" applyFont="1" applyFill="1" applyBorder="1" applyAlignment="1">
      <alignment horizontal="center" vertical="center" wrapText="1"/>
      <protection/>
    </xf>
    <xf numFmtId="0" fontId="0" fillId="0" borderId="15" xfId="93" applyFont="1" applyFill="1" applyBorder="1">
      <alignment/>
      <protection/>
    </xf>
    <xf numFmtId="0" fontId="0" fillId="0" borderId="16" xfId="93" applyFont="1" applyFill="1" applyBorder="1">
      <alignment/>
      <protection/>
    </xf>
    <xf numFmtId="49" fontId="25" fillId="0" borderId="18" xfId="93" applyNumberFormat="1" applyFont="1" applyFill="1" applyBorder="1" applyAlignment="1">
      <alignment horizontal="center" vertical="center"/>
      <protection/>
    </xf>
    <xf numFmtId="0" fontId="0" fillId="0" borderId="10" xfId="93" applyFont="1" applyFill="1" applyBorder="1" applyAlignment="1">
      <alignment horizontal="center" vertical="center" wrapText="1"/>
      <protection/>
    </xf>
    <xf numFmtId="0" fontId="0" fillId="0" borderId="10" xfId="93" applyFont="1" applyFill="1" applyBorder="1">
      <alignment/>
      <protection/>
    </xf>
    <xf numFmtId="0" fontId="0" fillId="0" borderId="19" xfId="93" applyFont="1" applyFill="1" applyBorder="1">
      <alignment/>
      <protection/>
    </xf>
    <xf numFmtId="0" fontId="25" fillId="0" borderId="20" xfId="93" applyFont="1" applyFill="1" applyBorder="1" applyAlignment="1">
      <alignment horizontal="center" vertical="center" wrapText="1"/>
      <protection/>
    </xf>
    <xf numFmtId="49" fontId="25" fillId="0" borderId="24" xfId="93" applyNumberFormat="1" applyFont="1" applyFill="1" applyBorder="1" applyAlignment="1">
      <alignment horizontal="center" vertical="center"/>
      <protection/>
    </xf>
    <xf numFmtId="0" fontId="0" fillId="0" borderId="13" xfId="93" applyFont="1" applyFill="1" applyBorder="1" applyAlignment="1">
      <alignment horizontal="left" vertical="center" wrapText="1" indent="3"/>
      <protection/>
    </xf>
    <xf numFmtId="0" fontId="0" fillId="0" borderId="13" xfId="93" applyFont="1" applyFill="1" applyBorder="1" applyAlignment="1">
      <alignment horizontal="center" vertical="center" wrapText="1"/>
      <protection/>
    </xf>
    <xf numFmtId="0" fontId="0" fillId="0" borderId="13" xfId="93" applyFont="1" applyFill="1" applyBorder="1">
      <alignment/>
      <protection/>
    </xf>
    <xf numFmtId="0" fontId="0" fillId="0" borderId="12" xfId="93" applyFont="1" applyFill="1" applyBorder="1">
      <alignment/>
      <protection/>
    </xf>
    <xf numFmtId="49" fontId="25" fillId="0" borderId="0" xfId="93" applyNumberFormat="1" applyFont="1" applyFill="1" applyAlignment="1">
      <alignment horizontal="center" vertical="center"/>
      <protection/>
    </xf>
    <xf numFmtId="0" fontId="0" fillId="0" borderId="0" xfId="93" applyFont="1" applyFill="1" applyAlignment="1">
      <alignment wrapText="1"/>
      <protection/>
    </xf>
    <xf numFmtId="0" fontId="25" fillId="0" borderId="0" xfId="93" applyFont="1" applyFill="1" applyAlignment="1">
      <alignment horizontal="center" vertical="center" wrapText="1"/>
      <protection/>
    </xf>
    <xf numFmtId="0" fontId="0" fillId="0" borderId="0" xfId="93" applyFont="1" applyFill="1" applyAlignment="1">
      <alignment horizontal="center" vertical="center" wrapText="1"/>
      <protection/>
    </xf>
    <xf numFmtId="0" fontId="0" fillId="0" borderId="0" xfId="93" applyFont="1" applyFill="1">
      <alignment/>
      <protection/>
    </xf>
    <xf numFmtId="0" fontId="31" fillId="24" borderId="0" xfId="93" applyFont="1" applyFill="1">
      <alignment/>
      <protection/>
    </xf>
    <xf numFmtId="0" fontId="51" fillId="24" borderId="10" xfId="98" applyFont="1" applyFill="1" applyBorder="1" applyAlignment="1">
      <alignment horizontal="center" vertical="center" textRotation="90" wrapText="1"/>
      <protection/>
    </xf>
    <xf numFmtId="0" fontId="0" fillId="24" borderId="0" xfId="92" applyFont="1" applyFill="1" applyAlignment="1">
      <alignment horizontal="right"/>
      <protection/>
    </xf>
    <xf numFmtId="0" fontId="50" fillId="24" borderId="0" xfId="96" applyFont="1" applyFill="1" applyBorder="1">
      <alignment/>
      <protection/>
    </xf>
    <xf numFmtId="0" fontId="55" fillId="24" borderId="10" xfId="96" applyFont="1" applyFill="1" applyBorder="1" applyAlignment="1">
      <alignment horizontal="center"/>
      <protection/>
    </xf>
    <xf numFmtId="0" fontId="0" fillId="24" borderId="0" xfId="0" applyFont="1" applyFill="1" applyAlignment="1">
      <alignment/>
    </xf>
    <xf numFmtId="0" fontId="56" fillId="0" borderId="0" xfId="403" applyFont="1">
      <alignment/>
      <protection/>
    </xf>
    <xf numFmtId="0" fontId="56" fillId="0" borderId="0" xfId="403" applyFont="1" applyBorder="1">
      <alignment/>
      <protection/>
    </xf>
    <xf numFmtId="0" fontId="56" fillId="0" borderId="0" xfId="403" applyFont="1" applyAlignment="1">
      <alignment vertical="center"/>
      <protection/>
    </xf>
    <xf numFmtId="0" fontId="32" fillId="0" borderId="0" xfId="403" applyFont="1">
      <alignment/>
      <protection/>
    </xf>
    <xf numFmtId="49" fontId="54" fillId="0" borderId="10" xfId="403" applyNumberFormat="1" applyFont="1" applyBorder="1" applyAlignment="1">
      <alignment horizontal="center" vertical="center"/>
      <protection/>
    </xf>
    <xf numFmtId="0" fontId="54" fillId="0" borderId="10" xfId="403" applyFont="1" applyBorder="1" applyAlignment="1">
      <alignment horizontal="center"/>
      <protection/>
    </xf>
    <xf numFmtId="0" fontId="54" fillId="0" borderId="10" xfId="403" applyFont="1" applyBorder="1" applyAlignment="1">
      <alignment horizontal="center" vertical="center"/>
      <protection/>
    </xf>
    <xf numFmtId="0" fontId="57" fillId="0" borderId="10" xfId="403" applyFont="1" applyFill="1" applyBorder="1" applyAlignment="1">
      <alignment horizontal="center"/>
      <protection/>
    </xf>
    <xf numFmtId="0" fontId="54" fillId="0" borderId="0" xfId="403" applyFont="1">
      <alignment/>
      <protection/>
    </xf>
    <xf numFmtId="0" fontId="54" fillId="0" borderId="10" xfId="403" applyFont="1" applyBorder="1" applyAlignment="1">
      <alignment horizontal="center" vertical="center" textRotation="90"/>
      <protection/>
    </xf>
    <xf numFmtId="0" fontId="0" fillId="0" borderId="0" xfId="88" applyFont="1" applyFill="1" applyAlignment="1">
      <alignment horizontal="left" vertical="center" wrapText="1"/>
      <protection/>
    </xf>
    <xf numFmtId="0" fontId="54" fillId="0" borderId="0" xfId="403" applyFont="1" applyAlignment="1">
      <alignment horizontal="center" vertical="center"/>
      <protection/>
    </xf>
    <xf numFmtId="0" fontId="54" fillId="24" borderId="0" xfId="403" applyFont="1" applyFill="1" applyAlignment="1">
      <alignment horizontal="center" vertical="center"/>
      <protection/>
    </xf>
    <xf numFmtId="0" fontId="0" fillId="24" borderId="10" xfId="92" applyFont="1" applyFill="1" applyBorder="1" applyAlignment="1">
      <alignment horizontal="center" vertical="center" wrapText="1"/>
      <protection/>
    </xf>
    <xf numFmtId="0" fontId="54" fillId="0" borderId="10" xfId="403" applyFont="1" applyBorder="1" applyAlignment="1">
      <alignment horizontal="center" vertical="center" textRotation="90" wrapText="1"/>
      <protection/>
    </xf>
    <xf numFmtId="0" fontId="0" fillId="0" borderId="0" xfId="92" applyFont="1" applyAlignment="1">
      <alignment horizontal="left" wrapText="1"/>
      <protection/>
    </xf>
    <xf numFmtId="0" fontId="0" fillId="24" borderId="11" xfId="92" applyFont="1" applyFill="1" applyBorder="1" applyAlignment="1">
      <alignment horizontal="center" vertical="center" wrapText="1"/>
      <protection/>
    </xf>
    <xf numFmtId="0" fontId="0" fillId="0" borderId="10" xfId="92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 textRotation="90" wrapText="1"/>
    </xf>
    <xf numFmtId="0" fontId="20" fillId="0" borderId="0" xfId="92" applyFont="1" applyFill="1" applyAlignment="1">
      <alignment horizontal="center" wrapText="1"/>
      <protection/>
    </xf>
    <xf numFmtId="0" fontId="20" fillId="0" borderId="0" xfId="92" applyFont="1" applyFill="1" applyAlignment="1">
      <alignment wrapText="1"/>
      <protection/>
    </xf>
    <xf numFmtId="0" fontId="20" fillId="0" borderId="0" xfId="92" applyFont="1" applyFill="1" applyBorder="1" applyAlignment="1">
      <alignment horizontal="center"/>
      <protection/>
    </xf>
    <xf numFmtId="0" fontId="20" fillId="0" borderId="0" xfId="0" applyFont="1" applyFill="1" applyAlignment="1">
      <alignment horizontal="center"/>
    </xf>
    <xf numFmtId="0" fontId="20" fillId="24" borderId="0" xfId="92" applyFont="1" applyFill="1" applyBorder="1" applyAlignment="1">
      <alignment/>
      <protection/>
    </xf>
    <xf numFmtId="0" fontId="20" fillId="24" borderId="0" xfId="92" applyFont="1" applyFill="1" applyAlignment="1">
      <alignment wrapText="1"/>
      <protection/>
    </xf>
    <xf numFmtId="0" fontId="20" fillId="24" borderId="0" xfId="92" applyFont="1" applyFill="1" applyBorder="1" applyAlignment="1">
      <alignment horizontal="center"/>
      <protection/>
    </xf>
    <xf numFmtId="0" fontId="20" fillId="24" borderId="0" xfId="0" applyFont="1" applyFill="1" applyAlignment="1">
      <alignment/>
    </xf>
    <xf numFmtId="0" fontId="58" fillId="24" borderId="0" xfId="403" applyFont="1" applyFill="1" applyAlignment="1">
      <alignment vertical="center"/>
      <protection/>
    </xf>
    <xf numFmtId="0" fontId="0" fillId="24" borderId="30" xfId="92" applyFont="1" applyFill="1" applyBorder="1" applyAlignment="1">
      <alignment horizontal="center" vertical="center" wrapText="1"/>
      <protection/>
    </xf>
    <xf numFmtId="0" fontId="0" fillId="24" borderId="31" xfId="92" applyFont="1" applyFill="1" applyBorder="1" applyAlignment="1">
      <alignment horizontal="center" vertical="center" wrapText="1"/>
      <protection/>
    </xf>
    <xf numFmtId="0" fontId="20" fillId="0" borderId="0" xfId="0" applyFont="1" applyFill="1" applyAlignment="1">
      <alignment/>
    </xf>
    <xf numFmtId="0" fontId="58" fillId="0" borderId="0" xfId="403" applyFont="1" applyAlignment="1">
      <alignment vertical="center"/>
      <protection/>
    </xf>
    <xf numFmtId="0" fontId="51" fillId="0" borderId="0" xfId="98" applyFont="1" applyFill="1" applyBorder="1" applyAlignment="1">
      <alignment vertical="center"/>
      <protection/>
    </xf>
    <xf numFmtId="0" fontId="51" fillId="24" borderId="10" xfId="98" applyFont="1" applyFill="1" applyBorder="1" applyAlignment="1">
      <alignment horizontal="center" vertical="center"/>
      <protection/>
    </xf>
    <xf numFmtId="0" fontId="0" fillId="24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65" fontId="0" fillId="0" borderId="10" xfId="0" applyNumberFormat="1" applyFont="1" applyFill="1" applyBorder="1" applyAlignment="1">
      <alignment horizontal="center" vertical="center" wrapText="1"/>
    </xf>
    <xf numFmtId="0" fontId="51" fillId="0" borderId="10" xfId="98" applyFont="1" applyFill="1" applyBorder="1" applyAlignment="1">
      <alignment horizontal="center" vertical="center"/>
      <protection/>
    </xf>
    <xf numFmtId="0" fontId="20" fillId="0" borderId="0" xfId="92" applyFont="1" applyFill="1" applyBorder="1" applyAlignment="1">
      <alignment vertical="center"/>
      <protection/>
    </xf>
    <xf numFmtId="0" fontId="55" fillId="0" borderId="10" xfId="98" applyFont="1" applyFill="1" applyBorder="1" applyAlignment="1">
      <alignment horizontal="center" vertical="center"/>
      <protection/>
    </xf>
    <xf numFmtId="165" fontId="0" fillId="24" borderId="10" xfId="0" applyNumberFormat="1" applyFont="1" applyFill="1" applyBorder="1" applyAlignment="1">
      <alignment horizontal="center" vertical="center" wrapText="1"/>
    </xf>
    <xf numFmtId="0" fontId="20" fillId="0" borderId="0" xfId="92" applyFont="1" applyFill="1" applyBorder="1" applyAlignment="1">
      <alignment vertical="center" wrapText="1"/>
      <protection/>
    </xf>
    <xf numFmtId="0" fontId="54" fillId="0" borderId="0" xfId="403" applyFont="1" applyBorder="1" applyAlignment="1">
      <alignment horizontal="center" vertical="center" wrapText="1"/>
      <protection/>
    </xf>
    <xf numFmtId="0" fontId="54" fillId="24" borderId="10" xfId="403" applyFont="1" applyFill="1" applyBorder="1" applyAlignment="1">
      <alignment horizontal="center" vertical="center" wrapText="1"/>
      <protection/>
    </xf>
    <xf numFmtId="49" fontId="54" fillId="0" borderId="10" xfId="403" applyNumberFormat="1" applyFont="1" applyBorder="1" applyAlignment="1">
      <alignment horizontal="center"/>
      <protection/>
    </xf>
    <xf numFmtId="0" fontId="54" fillId="0" borderId="10" xfId="403" applyFont="1" applyBorder="1" applyAlignment="1">
      <alignment horizontal="center" vertical="center" wrapText="1"/>
      <protection/>
    </xf>
    <xf numFmtId="0" fontId="0" fillId="24" borderId="10" xfId="92" applyFont="1" applyFill="1" applyBorder="1" applyAlignment="1">
      <alignment horizontal="center" vertical="center" wrapText="1"/>
      <protection/>
    </xf>
    <xf numFmtId="0" fontId="0" fillId="24" borderId="10" xfId="0" applyFont="1" applyFill="1" applyBorder="1" applyAlignment="1">
      <alignment horizontal="center" vertical="center" textRotation="90" wrapText="1"/>
    </xf>
    <xf numFmtId="0" fontId="0" fillId="24" borderId="11" xfId="92" applyFont="1" applyFill="1" applyBorder="1" applyAlignment="1">
      <alignment horizontal="center" vertical="center" wrapText="1"/>
      <protection/>
    </xf>
    <xf numFmtId="0" fontId="0" fillId="24" borderId="30" xfId="92" applyFont="1" applyFill="1" applyBorder="1" applyAlignment="1">
      <alignment horizontal="center" vertical="center" wrapText="1"/>
      <protection/>
    </xf>
    <xf numFmtId="0" fontId="54" fillId="24" borderId="10" xfId="403" applyFont="1" applyFill="1" applyBorder="1" applyAlignment="1">
      <alignment vertical="center" wrapText="1"/>
      <protection/>
    </xf>
    <xf numFmtId="0" fontId="22" fillId="0" borderId="10" xfId="90" applyFont="1" applyBorder="1" applyAlignment="1">
      <alignment horizontal="center" wrapText="1"/>
      <protection/>
    </xf>
    <xf numFmtId="0" fontId="0" fillId="0" borderId="23" xfId="88" applyFont="1" applyFill="1" applyBorder="1" applyAlignment="1">
      <alignment vertical="center" wrapText="1"/>
      <protection/>
    </xf>
    <xf numFmtId="0" fontId="0" fillId="0" borderId="16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29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49" fontId="25" fillId="0" borderId="23" xfId="93" applyNumberFormat="1" applyFont="1" applyFill="1" applyBorder="1" applyAlignment="1">
      <alignment horizontal="left" vertical="center"/>
      <protection/>
    </xf>
    <xf numFmtId="0" fontId="53" fillId="24" borderId="0" xfId="403" applyFont="1" applyFill="1" applyAlignment="1">
      <alignment vertical="center"/>
      <protection/>
    </xf>
    <xf numFmtId="0" fontId="0" fillId="24" borderId="0" xfId="92" applyFont="1" applyFill="1" applyAlignment="1">
      <alignment/>
      <protection/>
    </xf>
    <xf numFmtId="0" fontId="51" fillId="24" borderId="0" xfId="98" applyFont="1" applyFill="1" applyBorder="1" applyAlignment="1">
      <alignment vertical="center"/>
      <protection/>
    </xf>
    <xf numFmtId="0" fontId="51" fillId="24" borderId="10" xfId="98" applyFont="1" applyFill="1" applyBorder="1" applyAlignment="1">
      <alignment horizontal="center" vertical="center" wrapText="1"/>
      <protection/>
    </xf>
    <xf numFmtId="16" fontId="51" fillId="24" borderId="10" xfId="98" applyNumberFormat="1" applyFont="1" applyFill="1" applyBorder="1" applyAlignment="1">
      <alignment horizontal="center" vertical="center"/>
      <protection/>
    </xf>
    <xf numFmtId="14" fontId="51" fillId="24" borderId="10" xfId="98" applyNumberFormat="1" applyFont="1" applyFill="1" applyBorder="1" applyAlignment="1">
      <alignment horizontal="center" vertical="center"/>
      <protection/>
    </xf>
    <xf numFmtId="0" fontId="20" fillId="0" borderId="28" xfId="506" applyFont="1" applyFill="1" applyBorder="1" applyAlignment="1">
      <alignment/>
      <protection/>
    </xf>
    <xf numFmtId="0" fontId="51" fillId="0" borderId="11" xfId="98" applyFont="1" applyFill="1" applyBorder="1" applyAlignment="1">
      <alignment horizontal="center" vertical="center"/>
      <protection/>
    </xf>
    <xf numFmtId="14" fontId="51" fillId="0" borderId="11" xfId="98" applyNumberFormat="1" applyFont="1" applyFill="1" applyBorder="1" applyAlignment="1">
      <alignment horizontal="center" vertical="center"/>
      <protection/>
    </xf>
    <xf numFmtId="0" fontId="51" fillId="0" borderId="0" xfId="98" applyFont="1" applyFill="1" applyBorder="1" applyAlignment="1">
      <alignment vertical="center" wrapText="1"/>
      <protection/>
    </xf>
    <xf numFmtId="0" fontId="55" fillId="0" borderId="0" xfId="98" applyFont="1" applyFill="1" applyBorder="1" applyAlignment="1">
      <alignment vertical="center" wrapText="1"/>
      <protection/>
    </xf>
    <xf numFmtId="0" fontId="0" fillId="0" borderId="10" xfId="92" applyNumberFormat="1" applyFont="1" applyBorder="1" applyAlignment="1">
      <alignment horizontal="center" vertical="center" wrapText="1"/>
      <protection/>
    </xf>
    <xf numFmtId="0" fontId="0" fillId="0" borderId="10" xfId="92" applyNumberFormat="1" applyFont="1" applyBorder="1" applyAlignment="1">
      <alignment horizontal="center" vertical="center"/>
      <protection/>
    </xf>
    <xf numFmtId="1" fontId="0" fillId="0" borderId="0" xfId="92" applyNumberFormat="1" applyFont="1" applyAlignment="1">
      <alignment horizontal="left" vertical="top"/>
      <protection/>
    </xf>
    <xf numFmtId="0" fontId="59" fillId="0" borderId="0" xfId="403" applyFont="1" applyAlignment="1">
      <alignment vertical="center"/>
      <protection/>
    </xf>
    <xf numFmtId="0" fontId="20" fillId="0" borderId="0" xfId="506" applyFont="1" applyFill="1" applyBorder="1" applyAlignment="1">
      <alignment/>
      <protection/>
    </xf>
    <xf numFmtId="0" fontId="31" fillId="0" borderId="10" xfId="93" applyFont="1" applyFill="1" applyBorder="1" applyAlignment="1">
      <alignment horizontal="center" vertical="center" wrapText="1"/>
      <protection/>
    </xf>
    <xf numFmtId="0" fontId="31" fillId="0" borderId="32" xfId="93" applyFont="1" applyFill="1" applyBorder="1" applyAlignment="1">
      <alignment horizontal="center" vertical="center" wrapText="1"/>
      <protection/>
    </xf>
    <xf numFmtId="0" fontId="0" fillId="0" borderId="15" xfId="93" applyFont="1" applyFill="1" applyBorder="1" applyAlignment="1">
      <alignment horizontal="center" vertical="center" wrapText="1"/>
      <protection/>
    </xf>
    <xf numFmtId="49" fontId="36" fillId="24" borderId="29" xfId="0" applyNumberFormat="1" applyFont="1" applyFill="1" applyBorder="1" applyAlignment="1">
      <alignment horizontal="center" vertical="center"/>
    </xf>
    <xf numFmtId="0" fontId="36" fillId="24" borderId="28" xfId="0" applyFont="1" applyFill="1" applyBorder="1" applyAlignment="1">
      <alignment horizontal="center" vertical="center" wrapText="1"/>
    </xf>
    <xf numFmtId="2" fontId="36" fillId="24" borderId="33" xfId="0" applyNumberFormat="1" applyFont="1" applyFill="1" applyBorder="1" applyAlignment="1">
      <alignment horizontal="center" vertical="center" wrapText="1"/>
    </xf>
    <xf numFmtId="49" fontId="37" fillId="24" borderId="29" xfId="0" applyNumberFormat="1" applyFont="1" applyFill="1" applyBorder="1" applyAlignment="1">
      <alignment horizontal="center" vertical="center"/>
    </xf>
    <xf numFmtId="0" fontId="37" fillId="24" borderId="10" xfId="0" applyFont="1" applyFill="1" applyBorder="1" applyAlignment="1">
      <alignment horizontal="left" vertical="center" wrapText="1"/>
    </xf>
    <xf numFmtId="2" fontId="37" fillId="24" borderId="10" xfId="403" applyNumberFormat="1" applyFont="1" applyFill="1" applyBorder="1" applyAlignment="1">
      <alignment horizontal="center" vertical="center" wrapText="1"/>
      <protection/>
    </xf>
    <xf numFmtId="49" fontId="36" fillId="24" borderId="33" xfId="0" applyNumberFormat="1" applyFont="1" applyFill="1" applyBorder="1" applyAlignment="1">
      <alignment horizontal="center" vertical="center"/>
    </xf>
    <xf numFmtId="0" fontId="36" fillId="24" borderId="29" xfId="0" applyFont="1" applyFill="1" applyBorder="1" applyAlignment="1">
      <alignment horizontal="center" vertical="center" wrapText="1"/>
    </xf>
    <xf numFmtId="49" fontId="37" fillId="24" borderId="33" xfId="0" applyNumberFormat="1" applyFont="1" applyFill="1" applyBorder="1" applyAlignment="1">
      <alignment horizontal="center" vertical="center"/>
    </xf>
    <xf numFmtId="0" fontId="36" fillId="24" borderId="33" xfId="0" applyFont="1" applyFill="1" applyBorder="1" applyAlignment="1">
      <alignment horizontal="center" vertical="center" wrapText="1"/>
    </xf>
    <xf numFmtId="2" fontId="37" fillId="24" borderId="31" xfId="403" applyNumberFormat="1" applyFont="1" applyFill="1" applyBorder="1" applyAlignment="1">
      <alignment horizontal="center" vertical="center" wrapText="1"/>
      <protection/>
    </xf>
    <xf numFmtId="0" fontId="37" fillId="24" borderId="31" xfId="0" applyFont="1" applyFill="1" applyBorder="1" applyAlignment="1">
      <alignment horizontal="left" vertical="center" wrapText="1"/>
    </xf>
    <xf numFmtId="0" fontId="36" fillId="24" borderId="10" xfId="0" applyFont="1" applyFill="1" applyBorder="1" applyAlignment="1">
      <alignment horizontal="center" vertical="center"/>
    </xf>
    <xf numFmtId="0" fontId="38" fillId="24" borderId="10" xfId="92" applyFont="1" applyFill="1" applyBorder="1" applyAlignment="1">
      <alignment horizontal="center" vertical="center" wrapText="1"/>
      <protection/>
    </xf>
    <xf numFmtId="0" fontId="0" fillId="24" borderId="10" xfId="92" applyFont="1" applyFill="1" applyBorder="1" applyAlignment="1">
      <alignment horizontal="center" vertical="center" wrapText="1"/>
      <protection/>
    </xf>
    <xf numFmtId="0" fontId="38" fillId="24" borderId="0" xfId="92" applyFont="1" applyFill="1">
      <alignment/>
      <protection/>
    </xf>
    <xf numFmtId="0" fontId="0" fillId="24" borderId="10" xfId="92" applyFont="1" applyFill="1" applyBorder="1" applyAlignment="1">
      <alignment horizontal="center" vertical="center" wrapText="1"/>
      <protection/>
    </xf>
    <xf numFmtId="165" fontId="0" fillId="24" borderId="10" xfId="92" applyNumberFormat="1" applyFont="1" applyFill="1" applyBorder="1" applyAlignment="1">
      <alignment horizontal="center" vertical="center" wrapText="1"/>
      <protection/>
    </xf>
    <xf numFmtId="165" fontId="38" fillId="24" borderId="10" xfId="92" applyNumberFormat="1" applyFont="1" applyFill="1" applyBorder="1" applyAlignment="1">
      <alignment horizontal="center" vertical="center" wrapText="1"/>
      <protection/>
    </xf>
    <xf numFmtId="0" fontId="36" fillId="24" borderId="10" xfId="403" applyFont="1" applyFill="1" applyBorder="1" applyAlignment="1">
      <alignment horizontal="left" vertical="center" wrapText="1"/>
      <protection/>
    </xf>
    <xf numFmtId="0" fontId="36" fillId="24" borderId="31" xfId="403" applyFont="1" applyFill="1" applyBorder="1" applyAlignment="1">
      <alignment horizontal="center" vertical="center" wrapText="1"/>
      <protection/>
    </xf>
    <xf numFmtId="2" fontId="36" fillId="24" borderId="31" xfId="403" applyNumberFormat="1" applyFont="1" applyFill="1" applyBorder="1" applyAlignment="1">
      <alignment horizontal="center" vertical="center" wrapText="1"/>
      <protection/>
    </xf>
    <xf numFmtId="0" fontId="37" fillId="24" borderId="10" xfId="0" applyFont="1" applyFill="1" applyBorder="1" applyAlignment="1">
      <alignment horizontal="center" vertical="center" wrapText="1"/>
    </xf>
    <xf numFmtId="0" fontId="37" fillId="24" borderId="31" xfId="0" applyFont="1" applyFill="1" applyBorder="1" applyAlignment="1">
      <alignment horizontal="center" vertical="center" wrapText="1"/>
    </xf>
    <xf numFmtId="2" fontId="37" fillId="24" borderId="33" xfId="0" applyNumberFormat="1" applyFont="1" applyFill="1" applyBorder="1" applyAlignment="1">
      <alignment horizontal="center" vertical="center" wrapText="1"/>
    </xf>
    <xf numFmtId="0" fontId="36" fillId="24" borderId="10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left" vertical="center" wrapText="1"/>
    </xf>
    <xf numFmtId="2" fontId="37" fillId="24" borderId="10" xfId="0" applyNumberFormat="1" applyFont="1" applyFill="1" applyBorder="1" applyAlignment="1">
      <alignment horizontal="left" vertical="center" wrapText="1"/>
    </xf>
    <xf numFmtId="49" fontId="36" fillId="24" borderId="10" xfId="0" applyNumberFormat="1" applyFont="1" applyFill="1" applyBorder="1" applyAlignment="1">
      <alignment horizontal="center" vertical="center" wrapText="1"/>
    </xf>
    <xf numFmtId="165" fontId="38" fillId="24" borderId="10" xfId="92" applyNumberFormat="1" applyFont="1" applyFill="1" applyBorder="1" applyAlignment="1">
      <alignment horizontal="center"/>
      <protection/>
    </xf>
    <xf numFmtId="1" fontId="38" fillId="24" borderId="10" xfId="92" applyNumberFormat="1" applyFont="1" applyFill="1" applyBorder="1" applyAlignment="1">
      <alignment horizontal="center" vertical="center" wrapText="1"/>
      <protection/>
    </xf>
    <xf numFmtId="0" fontId="0" fillId="24" borderId="10" xfId="92" applyFont="1" applyFill="1" applyBorder="1" applyAlignment="1">
      <alignment horizontal="center" vertical="center" wrapText="1"/>
      <protection/>
    </xf>
    <xf numFmtId="0" fontId="38" fillId="24" borderId="10" xfId="92" applyFont="1" applyFill="1" applyBorder="1" applyAlignment="1">
      <alignment horizontal="center" vertical="center" wrapText="1"/>
      <protection/>
    </xf>
    <xf numFmtId="0" fontId="0" fillId="24" borderId="11" xfId="92" applyFont="1" applyFill="1" applyBorder="1" applyAlignment="1">
      <alignment horizontal="center" vertical="center" textRotation="90" wrapText="1"/>
      <protection/>
    </xf>
    <xf numFmtId="0" fontId="0" fillId="24" borderId="29" xfId="92" applyFont="1" applyFill="1" applyBorder="1" applyAlignment="1">
      <alignment horizontal="center" vertical="center" textRotation="90" wrapText="1"/>
      <protection/>
    </xf>
    <xf numFmtId="0" fontId="0" fillId="24" borderId="10" xfId="92" applyFont="1" applyFill="1" applyBorder="1" applyAlignment="1">
      <alignment horizontal="center" vertical="center" wrapText="1"/>
      <protection/>
    </xf>
    <xf numFmtId="0" fontId="0" fillId="24" borderId="11" xfId="0" applyFont="1" applyFill="1" applyBorder="1" applyAlignment="1">
      <alignment horizontal="center" vertical="center" textRotation="90" wrapText="1"/>
    </xf>
    <xf numFmtId="0" fontId="0" fillId="24" borderId="29" xfId="0" applyFont="1" applyFill="1" applyBorder="1" applyAlignment="1">
      <alignment horizontal="center" vertical="center" textRotation="90" wrapText="1"/>
    </xf>
    <xf numFmtId="0" fontId="0" fillId="24" borderId="10" xfId="92" applyFont="1" applyFill="1" applyBorder="1" applyAlignment="1">
      <alignment horizontal="center" vertical="center" textRotation="90" wrapText="1"/>
      <protection/>
    </xf>
    <xf numFmtId="0" fontId="38" fillId="24" borderId="10" xfId="92" applyFont="1" applyFill="1" applyBorder="1" applyAlignment="1">
      <alignment horizontal="center" vertical="center" wrapText="1"/>
      <protection/>
    </xf>
    <xf numFmtId="0" fontId="0" fillId="24" borderId="10" xfId="0" applyFont="1" applyFill="1" applyBorder="1" applyAlignment="1">
      <alignment horizontal="center" vertical="center" textRotation="90" wrapText="1"/>
    </xf>
    <xf numFmtId="0" fontId="0" fillId="24" borderId="11" xfId="92" applyFont="1" applyFill="1" applyBorder="1" applyAlignment="1">
      <alignment horizontal="center" vertical="center" wrapText="1"/>
      <protection/>
    </xf>
    <xf numFmtId="0" fontId="0" fillId="24" borderId="34" xfId="92" applyFont="1" applyFill="1" applyBorder="1" applyAlignment="1">
      <alignment horizontal="center" vertical="center" wrapText="1"/>
      <protection/>
    </xf>
    <xf numFmtId="0" fontId="0" fillId="24" borderId="29" xfId="92" applyFont="1" applyFill="1" applyBorder="1" applyAlignment="1">
      <alignment horizontal="center" vertical="center" wrapText="1"/>
      <protection/>
    </xf>
    <xf numFmtId="0" fontId="35" fillId="24" borderId="0" xfId="92" applyFont="1" applyFill="1" applyBorder="1" applyAlignment="1">
      <alignment horizontal="center"/>
      <protection/>
    </xf>
    <xf numFmtId="0" fontId="35" fillId="24" borderId="0" xfId="92" applyFont="1" applyFill="1" applyBorder="1" applyAlignment="1">
      <alignment horizontal="center" wrapText="1"/>
      <protection/>
    </xf>
    <xf numFmtId="0" fontId="35" fillId="24" borderId="0" xfId="92" applyFont="1" applyFill="1" applyAlignment="1">
      <alignment horizontal="center" wrapText="1"/>
      <protection/>
    </xf>
    <xf numFmtId="0" fontId="54" fillId="24" borderId="0" xfId="403" applyFont="1" applyFill="1" applyAlignment="1">
      <alignment horizontal="center" vertical="center"/>
      <protection/>
    </xf>
    <xf numFmtId="0" fontId="35" fillId="24" borderId="0" xfId="0" applyFont="1" applyFill="1" applyBorder="1" applyAlignment="1">
      <alignment horizontal="center"/>
    </xf>
    <xf numFmtId="0" fontId="0" fillId="24" borderId="0" xfId="92" applyFont="1" applyFill="1" applyAlignment="1">
      <alignment horizontal="center"/>
      <protection/>
    </xf>
    <xf numFmtId="0" fontId="58" fillId="24" borderId="0" xfId="403" applyFont="1" applyFill="1" applyAlignment="1">
      <alignment horizontal="center" vertical="center"/>
      <protection/>
    </xf>
    <xf numFmtId="0" fontId="0" fillId="24" borderId="28" xfId="92" applyFont="1" applyFill="1" applyBorder="1" applyAlignment="1">
      <alignment horizontal="center"/>
      <protection/>
    </xf>
    <xf numFmtId="0" fontId="20" fillId="24" borderId="0" xfId="92" applyFont="1" applyFill="1" applyBorder="1" applyAlignment="1">
      <alignment horizontal="center"/>
      <protection/>
    </xf>
    <xf numFmtId="0" fontId="20" fillId="24" borderId="0" xfId="92" applyFont="1" applyFill="1" applyAlignment="1">
      <alignment horizontal="center" wrapText="1"/>
      <protection/>
    </xf>
    <xf numFmtId="0" fontId="20" fillId="24" borderId="0" xfId="0" applyFont="1" applyFill="1" applyAlignment="1">
      <alignment horizontal="center"/>
    </xf>
    <xf numFmtId="0" fontId="0" fillId="24" borderId="31" xfId="92" applyFont="1" applyFill="1" applyBorder="1" applyAlignment="1">
      <alignment horizontal="center" vertical="center" wrapText="1"/>
      <protection/>
    </xf>
    <xf numFmtId="0" fontId="0" fillId="24" borderId="20" xfId="92" applyFont="1" applyFill="1" applyBorder="1" applyAlignment="1">
      <alignment horizontal="center" vertical="center" wrapText="1"/>
      <protection/>
    </xf>
    <xf numFmtId="0" fontId="0" fillId="24" borderId="32" xfId="92" applyFont="1" applyFill="1" applyBorder="1" applyAlignment="1">
      <alignment horizontal="center" vertical="center" wrapText="1"/>
      <protection/>
    </xf>
    <xf numFmtId="0" fontId="0" fillId="24" borderId="30" xfId="92" applyFont="1" applyFill="1" applyBorder="1" applyAlignment="1">
      <alignment horizontal="center" vertical="center" wrapText="1"/>
      <protection/>
    </xf>
    <xf numFmtId="0" fontId="0" fillId="24" borderId="35" xfId="92" applyFont="1" applyFill="1" applyBorder="1" applyAlignment="1">
      <alignment horizontal="center" vertical="center" wrapText="1"/>
      <protection/>
    </xf>
    <xf numFmtId="0" fontId="0" fillId="24" borderId="36" xfId="92" applyFont="1" applyFill="1" applyBorder="1" applyAlignment="1">
      <alignment horizontal="center" vertical="center" wrapText="1"/>
      <protection/>
    </xf>
    <xf numFmtId="0" fontId="0" fillId="24" borderId="37" xfId="92" applyFont="1" applyFill="1" applyBorder="1" applyAlignment="1">
      <alignment horizontal="center" vertical="center" wrapText="1"/>
      <protection/>
    </xf>
    <xf numFmtId="0" fontId="0" fillId="24" borderId="33" xfId="92" applyFont="1" applyFill="1" applyBorder="1" applyAlignment="1">
      <alignment horizontal="center" vertical="center" wrapText="1"/>
      <protection/>
    </xf>
    <xf numFmtId="0" fontId="0" fillId="24" borderId="38" xfId="92" applyFont="1" applyFill="1" applyBorder="1" applyAlignment="1">
      <alignment horizontal="center" vertical="center" wrapText="1"/>
      <protection/>
    </xf>
    <xf numFmtId="0" fontId="53" fillId="24" borderId="0" xfId="403" applyFont="1" applyFill="1" applyAlignment="1">
      <alignment horizontal="center" vertical="center"/>
      <protection/>
    </xf>
    <xf numFmtId="0" fontId="51" fillId="24" borderId="11" xfId="98" applyFont="1" applyFill="1" applyBorder="1" applyAlignment="1">
      <alignment horizontal="center" vertical="center" wrapText="1"/>
      <protection/>
    </xf>
    <xf numFmtId="0" fontId="51" fillId="24" borderId="34" xfId="98" applyFont="1" applyFill="1" applyBorder="1" applyAlignment="1">
      <alignment horizontal="center" vertical="center" wrapText="1"/>
      <protection/>
    </xf>
    <xf numFmtId="0" fontId="51" fillId="24" borderId="29" xfId="98" applyFont="1" applyFill="1" applyBorder="1" applyAlignment="1">
      <alignment horizontal="center" vertical="center" wrapText="1"/>
      <protection/>
    </xf>
    <xf numFmtId="0" fontId="51" fillId="24" borderId="10" xfId="98" applyFont="1" applyFill="1" applyBorder="1" applyAlignment="1">
      <alignment horizontal="center" vertical="center" wrapText="1"/>
      <protection/>
    </xf>
    <xf numFmtId="0" fontId="51" fillId="24" borderId="31" xfId="98" applyFont="1" applyFill="1" applyBorder="1" applyAlignment="1">
      <alignment horizontal="center" vertical="center"/>
      <protection/>
    </xf>
    <xf numFmtId="0" fontId="51" fillId="24" borderId="20" xfId="98" applyFont="1" applyFill="1" applyBorder="1" applyAlignment="1">
      <alignment horizontal="center" vertical="center"/>
      <protection/>
    </xf>
    <xf numFmtId="0" fontId="51" fillId="24" borderId="32" xfId="98" applyFont="1" applyFill="1" applyBorder="1" applyAlignment="1">
      <alignment horizontal="center" vertical="center"/>
      <protection/>
    </xf>
    <xf numFmtId="0" fontId="51" fillId="24" borderId="10" xfId="98" applyFont="1" applyFill="1" applyBorder="1" applyAlignment="1">
      <alignment horizontal="center" vertical="center"/>
      <protection/>
    </xf>
    <xf numFmtId="0" fontId="0" fillId="24" borderId="23" xfId="92" applyFont="1" applyFill="1" applyBorder="1" applyAlignment="1">
      <alignment horizontal="center" vertical="center" wrapText="1"/>
      <protection/>
    </xf>
    <xf numFmtId="0" fontId="0" fillId="24" borderId="0" xfId="92" applyFont="1" applyFill="1" applyBorder="1" applyAlignment="1">
      <alignment horizontal="center" vertical="center" wrapText="1"/>
      <protection/>
    </xf>
    <xf numFmtId="0" fontId="0" fillId="24" borderId="28" xfId="92" applyFont="1" applyFill="1" applyBorder="1" applyAlignment="1">
      <alignment horizontal="center" vertical="center" wrapText="1"/>
      <protection/>
    </xf>
    <xf numFmtId="0" fontId="51" fillId="24" borderId="31" xfId="98" applyFont="1" applyFill="1" applyBorder="1" applyAlignment="1">
      <alignment horizontal="center" vertical="center" wrapText="1"/>
      <protection/>
    </xf>
    <xf numFmtId="0" fontId="51" fillId="24" borderId="20" xfId="98" applyFont="1" applyFill="1" applyBorder="1" applyAlignment="1">
      <alignment horizontal="center" vertical="center" wrapText="1"/>
      <protection/>
    </xf>
    <xf numFmtId="0" fontId="51" fillId="24" borderId="32" xfId="98" applyFont="1" applyFill="1" applyBorder="1" applyAlignment="1">
      <alignment horizontal="center" vertical="center" wrapText="1"/>
      <protection/>
    </xf>
    <xf numFmtId="0" fontId="51" fillId="0" borderId="10" xfId="98" applyFont="1" applyFill="1" applyBorder="1" applyAlignment="1">
      <alignment horizontal="center" vertical="center"/>
      <protection/>
    </xf>
    <xf numFmtId="0" fontId="51" fillId="0" borderId="30" xfId="98" applyFont="1" applyFill="1" applyBorder="1" applyAlignment="1">
      <alignment horizontal="center" vertical="center" wrapText="1"/>
      <protection/>
    </xf>
    <xf numFmtId="0" fontId="51" fillId="0" borderId="23" xfId="98" applyFont="1" applyFill="1" applyBorder="1" applyAlignment="1">
      <alignment horizontal="center" vertical="center" wrapText="1"/>
      <protection/>
    </xf>
    <xf numFmtId="0" fontId="51" fillId="0" borderId="35" xfId="98" applyFont="1" applyFill="1" applyBorder="1" applyAlignment="1">
      <alignment horizontal="center" vertical="center" wrapText="1"/>
      <protection/>
    </xf>
    <xf numFmtId="0" fontId="51" fillId="0" borderId="33" xfId="98" applyFont="1" applyFill="1" applyBorder="1" applyAlignment="1">
      <alignment horizontal="center" vertical="center" wrapText="1"/>
      <protection/>
    </xf>
    <xf numFmtId="0" fontId="51" fillId="0" borderId="28" xfId="98" applyFont="1" applyFill="1" applyBorder="1" applyAlignment="1">
      <alignment horizontal="center" vertical="center" wrapText="1"/>
      <protection/>
    </xf>
    <xf numFmtId="0" fontId="51" fillId="0" borderId="38" xfId="98" applyFont="1" applyFill="1" applyBorder="1" applyAlignment="1">
      <alignment horizontal="center" vertical="center" wrapText="1"/>
      <protection/>
    </xf>
    <xf numFmtId="0" fontId="51" fillId="0" borderId="0" xfId="98" applyFont="1" applyFill="1" applyBorder="1" applyAlignment="1">
      <alignment horizontal="left" vertical="center" wrapText="1"/>
      <protection/>
    </xf>
    <xf numFmtId="0" fontId="20" fillId="0" borderId="28" xfId="506" applyFont="1" applyFill="1" applyBorder="1" applyAlignment="1">
      <alignment horizontal="center"/>
      <protection/>
    </xf>
    <xf numFmtId="0" fontId="0" fillId="0" borderId="31" xfId="92" applyFont="1" applyFill="1" applyBorder="1" applyAlignment="1">
      <alignment horizontal="center" vertical="center" wrapText="1"/>
      <protection/>
    </xf>
    <xf numFmtId="0" fontId="0" fillId="0" borderId="20" xfId="92" applyFont="1" applyFill="1" applyBorder="1" applyAlignment="1">
      <alignment horizontal="center" vertical="center" wrapText="1"/>
      <protection/>
    </xf>
    <xf numFmtId="0" fontId="0" fillId="0" borderId="32" xfId="92" applyFont="1" applyFill="1" applyBorder="1" applyAlignment="1">
      <alignment horizontal="center" vertical="center" wrapText="1"/>
      <protection/>
    </xf>
    <xf numFmtId="0" fontId="51" fillId="0" borderId="10" xfId="98" applyFont="1" applyFill="1" applyBorder="1" applyAlignment="1">
      <alignment horizontal="center" vertical="center" wrapText="1"/>
      <protection/>
    </xf>
    <xf numFmtId="0" fontId="53" fillId="0" borderId="0" xfId="403" applyFont="1" applyAlignment="1">
      <alignment horizontal="center" vertical="center"/>
      <protection/>
    </xf>
    <xf numFmtId="0" fontId="54" fillId="0" borderId="0" xfId="403" applyFont="1" applyAlignment="1">
      <alignment horizontal="center" vertical="center"/>
      <protection/>
    </xf>
    <xf numFmtId="0" fontId="20" fillId="0" borderId="0" xfId="92" applyFont="1" applyFill="1" applyBorder="1" applyAlignment="1">
      <alignment horizontal="center" vertical="center" wrapText="1"/>
      <protection/>
    </xf>
    <xf numFmtId="0" fontId="20" fillId="0" borderId="0" xfId="92" applyFont="1" applyFill="1" applyAlignment="1">
      <alignment horizontal="center" wrapText="1"/>
      <protection/>
    </xf>
    <xf numFmtId="0" fontId="20" fillId="0" borderId="0" xfId="0" applyFont="1" applyFill="1" applyAlignment="1">
      <alignment horizontal="center"/>
    </xf>
    <xf numFmtId="0" fontId="51" fillId="0" borderId="30" xfId="98" applyFont="1" applyFill="1" applyBorder="1" applyAlignment="1">
      <alignment horizontal="center" vertical="center"/>
      <protection/>
    </xf>
    <xf numFmtId="0" fontId="51" fillId="0" borderId="23" xfId="98" applyFont="1" applyFill="1" applyBorder="1" applyAlignment="1">
      <alignment horizontal="center" vertical="center"/>
      <protection/>
    </xf>
    <xf numFmtId="0" fontId="51" fillId="0" borderId="35" xfId="98" applyFont="1" applyFill="1" applyBorder="1" applyAlignment="1">
      <alignment horizontal="center" vertical="center"/>
      <protection/>
    </xf>
    <xf numFmtId="0" fontId="51" fillId="0" borderId="33" xfId="98" applyFont="1" applyFill="1" applyBorder="1" applyAlignment="1">
      <alignment horizontal="center" vertical="center"/>
      <protection/>
    </xf>
    <xf numFmtId="0" fontId="51" fillId="0" borderId="28" xfId="98" applyFont="1" applyFill="1" applyBorder="1" applyAlignment="1">
      <alignment horizontal="center" vertical="center"/>
      <protection/>
    </xf>
    <xf numFmtId="0" fontId="51" fillId="0" borderId="38" xfId="98" applyFont="1" applyFill="1" applyBorder="1" applyAlignment="1">
      <alignment horizontal="center" vertical="center"/>
      <protection/>
    </xf>
    <xf numFmtId="0" fontId="51" fillId="0" borderId="36" xfId="98" applyFont="1" applyFill="1" applyBorder="1" applyAlignment="1">
      <alignment horizontal="center" vertical="center" wrapText="1"/>
      <protection/>
    </xf>
    <xf numFmtId="0" fontId="51" fillId="0" borderId="0" xfId="98" applyFont="1" applyFill="1" applyBorder="1" applyAlignment="1">
      <alignment horizontal="center" vertical="center" wrapText="1"/>
      <protection/>
    </xf>
    <xf numFmtId="0" fontId="51" fillId="0" borderId="37" xfId="98" applyFont="1" applyFill="1" applyBorder="1" applyAlignment="1">
      <alignment horizontal="center" vertical="center" wrapText="1"/>
      <protection/>
    </xf>
    <xf numFmtId="0" fontId="0" fillId="0" borderId="10" xfId="92" applyFont="1" applyFill="1" applyBorder="1" applyAlignment="1">
      <alignment horizontal="center" vertical="center" wrapText="1"/>
      <protection/>
    </xf>
    <xf numFmtId="0" fontId="54" fillId="0" borderId="0" xfId="403" applyFont="1" applyAlignment="1">
      <alignment horizontal="center" vertical="center" wrapText="1"/>
      <protection/>
    </xf>
    <xf numFmtId="0" fontId="51" fillId="0" borderId="31" xfId="98" applyFont="1" applyFill="1" applyBorder="1" applyAlignment="1">
      <alignment horizontal="center" vertical="center"/>
      <protection/>
    </xf>
    <xf numFmtId="0" fontId="0" fillId="0" borderId="0" xfId="92" applyFont="1" applyAlignment="1">
      <alignment horizontal="left" wrapText="1"/>
      <protection/>
    </xf>
    <xf numFmtId="0" fontId="0" fillId="0" borderId="0" xfId="92" applyFont="1" applyAlignment="1">
      <alignment horizontal="center" wrapText="1"/>
      <protection/>
    </xf>
    <xf numFmtId="0" fontId="0" fillId="0" borderId="11" xfId="92" applyFont="1" applyFill="1" applyBorder="1" applyAlignment="1">
      <alignment horizontal="center" vertical="center" wrapText="1"/>
      <protection/>
    </xf>
    <xf numFmtId="0" fontId="0" fillId="0" borderId="34" xfId="92" applyFont="1" applyFill="1" applyBorder="1" applyAlignment="1">
      <alignment horizontal="center" vertical="center" wrapText="1"/>
      <protection/>
    </xf>
    <xf numFmtId="0" fontId="0" fillId="0" borderId="29" xfId="92" applyFont="1" applyFill="1" applyBorder="1" applyAlignment="1">
      <alignment horizontal="center" vertical="center" wrapText="1"/>
      <protection/>
    </xf>
    <xf numFmtId="1" fontId="0" fillId="0" borderId="31" xfId="92" applyNumberFormat="1" applyFont="1" applyBorder="1" applyAlignment="1">
      <alignment horizontal="center" vertical="top"/>
      <protection/>
    </xf>
    <xf numFmtId="1" fontId="0" fillId="0" borderId="20" xfId="92" applyNumberFormat="1" applyFont="1" applyBorder="1" applyAlignment="1">
      <alignment horizontal="center" vertical="top"/>
      <protection/>
    </xf>
    <xf numFmtId="1" fontId="0" fillId="0" borderId="32" xfId="92" applyNumberFormat="1" applyFont="1" applyBorder="1" applyAlignment="1">
      <alignment horizontal="center" vertical="top"/>
      <protection/>
    </xf>
    <xf numFmtId="0" fontId="0" fillId="0" borderId="0" xfId="0" applyFont="1" applyFill="1" applyAlignment="1">
      <alignment horizontal="center"/>
    </xf>
    <xf numFmtId="0" fontId="54" fillId="0" borderId="0" xfId="403" applyFont="1" applyAlignment="1">
      <alignment horizontal="center" vertical="top"/>
      <protection/>
    </xf>
    <xf numFmtId="0" fontId="54" fillId="0" borderId="10" xfId="403" applyFont="1" applyBorder="1" applyAlignment="1">
      <alignment horizontal="center" vertical="center" wrapText="1"/>
      <protection/>
    </xf>
    <xf numFmtId="0" fontId="54" fillId="0" borderId="10" xfId="403" applyFont="1" applyBorder="1" applyAlignment="1">
      <alignment horizontal="center" vertical="center" textRotation="90" wrapText="1"/>
      <protection/>
    </xf>
    <xf numFmtId="0" fontId="54" fillId="0" borderId="0" xfId="403" applyFont="1" applyBorder="1" applyAlignment="1">
      <alignment horizontal="center" vertical="center" wrapText="1"/>
      <protection/>
    </xf>
    <xf numFmtId="0" fontId="20" fillId="0" borderId="0" xfId="92" applyFont="1" applyFill="1" applyBorder="1" applyAlignment="1">
      <alignment horizontal="center"/>
      <protection/>
    </xf>
    <xf numFmtId="0" fontId="53" fillId="0" borderId="28" xfId="403" applyFont="1" applyBorder="1" applyAlignment="1">
      <alignment horizontal="center" vertical="center"/>
      <protection/>
    </xf>
    <xf numFmtId="0" fontId="54" fillId="24" borderId="10" xfId="403" applyFont="1" applyFill="1" applyBorder="1" applyAlignment="1">
      <alignment horizontal="center" vertical="center" wrapText="1"/>
      <protection/>
    </xf>
    <xf numFmtId="0" fontId="0" fillId="0" borderId="10" xfId="90" applyFont="1" applyBorder="1" applyAlignment="1">
      <alignment horizontal="center" vertical="center" wrapText="1"/>
      <protection/>
    </xf>
    <xf numFmtId="0" fontId="0" fillId="0" borderId="23" xfId="88" applyFont="1" applyFill="1" applyBorder="1" applyAlignment="1">
      <alignment horizontal="left" vertical="center" wrapText="1"/>
      <protection/>
    </xf>
    <xf numFmtId="0" fontId="0" fillId="0" borderId="0" xfId="90" applyFont="1" applyAlignment="1">
      <alignment horizontal="center" vertical="center" wrapText="1"/>
      <protection/>
    </xf>
    <xf numFmtId="49" fontId="30" fillId="0" borderId="14" xfId="93" applyNumberFormat="1" applyFont="1" applyFill="1" applyBorder="1" applyAlignment="1">
      <alignment horizontal="center" vertical="center" wrapText="1"/>
      <protection/>
    </xf>
    <xf numFmtId="49" fontId="30" fillId="0" borderId="18" xfId="93" applyNumberFormat="1" applyFont="1" applyFill="1" applyBorder="1" applyAlignment="1">
      <alignment horizontal="center" vertical="center" wrapText="1"/>
      <protection/>
    </xf>
    <xf numFmtId="0" fontId="30" fillId="0" borderId="15" xfId="93" applyFont="1" applyFill="1" applyBorder="1" applyAlignment="1">
      <alignment horizontal="center" vertical="center" wrapText="1"/>
      <protection/>
    </xf>
    <xf numFmtId="0" fontId="30" fillId="0" borderId="10" xfId="93" applyFont="1" applyFill="1" applyBorder="1" applyAlignment="1">
      <alignment horizontal="center" vertical="center" wrapText="1"/>
      <protection/>
    </xf>
    <xf numFmtId="0" fontId="30" fillId="0" borderId="16" xfId="93" applyFont="1" applyFill="1" applyBorder="1" applyAlignment="1">
      <alignment horizontal="center" vertical="center" wrapText="1"/>
      <protection/>
    </xf>
    <xf numFmtId="0" fontId="30" fillId="0" borderId="19" xfId="93" applyFont="1" applyFill="1" applyBorder="1" applyAlignment="1">
      <alignment horizontal="center" vertical="center" wrapText="1"/>
      <protection/>
    </xf>
    <xf numFmtId="0" fontId="30" fillId="0" borderId="39" xfId="93" applyFont="1" applyFill="1" applyBorder="1" applyAlignment="1">
      <alignment horizontal="center" vertical="center" wrapText="1"/>
      <protection/>
    </xf>
    <xf numFmtId="0" fontId="30" fillId="0" borderId="40" xfId="93" applyFont="1" applyFill="1" applyBorder="1" applyAlignment="1">
      <alignment horizontal="center" vertical="center" wrapText="1"/>
      <protection/>
    </xf>
    <xf numFmtId="0" fontId="30" fillId="0" borderId="41" xfId="93" applyFont="1" applyFill="1" applyBorder="1" applyAlignment="1">
      <alignment horizontal="center" vertical="center" wrapText="1"/>
      <protection/>
    </xf>
    <xf numFmtId="0" fontId="31" fillId="0" borderId="42" xfId="93" applyFont="1" applyFill="1" applyBorder="1" applyAlignment="1">
      <alignment horizontal="center" vertical="center" wrapText="1"/>
      <protection/>
    </xf>
    <xf numFmtId="0" fontId="31" fillId="0" borderId="27" xfId="93" applyFont="1" applyFill="1" applyBorder="1" applyAlignment="1">
      <alignment horizontal="center" vertical="center" wrapText="1"/>
      <protection/>
    </xf>
    <xf numFmtId="0" fontId="34" fillId="24" borderId="0" xfId="93" applyFont="1" applyFill="1" applyAlignment="1">
      <alignment horizontal="center" vertical="center" wrapText="1"/>
      <protection/>
    </xf>
    <xf numFmtId="0" fontId="34" fillId="24" borderId="0" xfId="93" applyFont="1" applyFill="1" applyBorder="1" applyAlignment="1">
      <alignment horizontal="center" vertical="center" wrapText="1"/>
      <protection/>
    </xf>
    <xf numFmtId="0" fontId="53" fillId="24" borderId="0" xfId="0" applyFont="1" applyFill="1" applyAlignment="1">
      <alignment horizontal="left" vertical="center"/>
    </xf>
    <xf numFmtId="0" fontId="53" fillId="24" borderId="0" xfId="0" applyFont="1" applyFill="1" applyAlignment="1">
      <alignment horizontal="center" vertical="center"/>
    </xf>
    <xf numFmtId="0" fontId="53" fillId="24" borderId="0" xfId="0" applyFont="1" applyFill="1" applyAlignment="1">
      <alignment horizontal="left" vertical="center" wrapText="1"/>
    </xf>
    <xf numFmtId="0" fontId="56" fillId="24" borderId="0" xfId="0" applyFont="1" applyFill="1" applyAlignment="1">
      <alignment horizontal="left" vertical="top"/>
    </xf>
    <xf numFmtId="0" fontId="26" fillId="24" borderId="0" xfId="93" applyFont="1" applyFill="1" applyAlignment="1">
      <alignment horizontal="center" vertical="center" wrapText="1"/>
      <protection/>
    </xf>
    <xf numFmtId="49" fontId="28" fillId="0" borderId="43" xfId="93" applyNumberFormat="1" applyFont="1" applyFill="1" applyBorder="1" applyAlignment="1">
      <alignment horizontal="center" vertical="center"/>
      <protection/>
    </xf>
    <xf numFmtId="49" fontId="28" fillId="0" borderId="44" xfId="93" applyNumberFormat="1" applyFont="1" applyFill="1" applyBorder="1" applyAlignment="1">
      <alignment horizontal="center" vertical="center"/>
      <protection/>
    </xf>
    <xf numFmtId="49" fontId="28" fillId="0" borderId="45" xfId="93" applyNumberFormat="1" applyFont="1" applyFill="1" applyBorder="1" applyAlignment="1">
      <alignment horizontal="center" vertical="center"/>
      <protection/>
    </xf>
    <xf numFmtId="0" fontId="26" fillId="0" borderId="46" xfId="93" applyFont="1" applyFill="1" applyBorder="1" applyAlignment="1">
      <alignment horizontal="center" vertical="center" wrapText="1"/>
      <protection/>
    </xf>
    <xf numFmtId="0" fontId="26" fillId="0" borderId="0" xfId="93" applyFont="1" applyFill="1" applyBorder="1" applyAlignment="1">
      <alignment horizontal="center" vertical="center" wrapText="1"/>
      <protection/>
    </xf>
    <xf numFmtId="0" fontId="26" fillId="0" borderId="47" xfId="93" applyFont="1" applyFill="1" applyBorder="1" applyAlignment="1">
      <alignment horizontal="center" vertical="center" wrapText="1"/>
      <protection/>
    </xf>
    <xf numFmtId="49" fontId="25" fillId="0" borderId="0" xfId="93" applyNumberFormat="1" applyFont="1" applyFill="1" applyAlignment="1">
      <alignment horizontal="left" vertical="center" wrapText="1"/>
      <protection/>
    </xf>
    <xf numFmtId="0" fontId="25" fillId="0" borderId="0" xfId="93" applyNumberFormat="1" applyFont="1" applyFill="1" applyAlignment="1">
      <alignment horizontal="left" vertical="top" wrapText="1"/>
      <protection/>
    </xf>
    <xf numFmtId="0" fontId="0" fillId="0" borderId="39" xfId="93" applyFont="1" applyFill="1" applyBorder="1" applyAlignment="1">
      <alignment horizontal="left" vertical="center" wrapText="1"/>
      <protection/>
    </xf>
    <xf numFmtId="0" fontId="0" fillId="0" borderId="40" xfId="93" applyFont="1" applyFill="1" applyBorder="1" applyAlignment="1">
      <alignment horizontal="left" vertical="center" wrapText="1"/>
      <protection/>
    </xf>
    <xf numFmtId="49" fontId="25" fillId="0" borderId="0" xfId="93" applyNumberFormat="1" applyFont="1" applyFill="1" applyAlignment="1">
      <alignment horizontal="left" vertical="center"/>
      <protection/>
    </xf>
    <xf numFmtId="1" fontId="0" fillId="24" borderId="10" xfId="92" applyNumberFormat="1" applyFont="1" applyFill="1" applyBorder="1" applyAlignment="1">
      <alignment horizontal="center" vertical="center" wrapText="1"/>
      <protection/>
    </xf>
    <xf numFmtId="1" fontId="38" fillId="24" borderId="10" xfId="92" applyNumberFormat="1" applyFont="1" applyFill="1" applyBorder="1" applyAlignment="1">
      <alignment horizontal="center"/>
      <protection/>
    </xf>
  </cellXfs>
  <cellStyles count="629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Normal 2" xfId="51"/>
    <cellStyle name="Акцент1" xfId="52"/>
    <cellStyle name="Акцент1 2" xfId="53"/>
    <cellStyle name="Акцент2" xfId="54"/>
    <cellStyle name="Акцент2 2" xfId="55"/>
    <cellStyle name="Акцент3" xfId="56"/>
    <cellStyle name="Акцент3 2" xfId="57"/>
    <cellStyle name="Акцент4" xfId="58"/>
    <cellStyle name="Акцент4 2" xfId="59"/>
    <cellStyle name="Акцент5" xfId="60"/>
    <cellStyle name="Акцент5 2" xfId="61"/>
    <cellStyle name="Акцент6" xfId="62"/>
    <cellStyle name="Акцент6 2" xfId="63"/>
    <cellStyle name="Ввод " xfId="64"/>
    <cellStyle name="Ввод  2" xfId="65"/>
    <cellStyle name="Вывод" xfId="66"/>
    <cellStyle name="Вывод 2" xfId="67"/>
    <cellStyle name="Вычисление" xfId="68"/>
    <cellStyle name="Вычисление 2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10" xfId="88"/>
    <cellStyle name="Обычный 12 2" xfId="89"/>
    <cellStyle name="Обычный 2" xfId="90"/>
    <cellStyle name="Обычный 2 26 2" xfId="91"/>
    <cellStyle name="Обычный 3" xfId="92"/>
    <cellStyle name="Обычный 3 2" xfId="93"/>
    <cellStyle name="Обычный 3 2 2 2" xfId="94"/>
    <cellStyle name="Обычный 3 21" xfId="95"/>
    <cellStyle name="Обычный 4" xfId="96"/>
    <cellStyle name="Обычный 4 2" xfId="97"/>
    <cellStyle name="Обычный 5" xfId="98"/>
    <cellStyle name="Обычный 6" xfId="99"/>
    <cellStyle name="Обычный 6 10" xfId="100"/>
    <cellStyle name="Обычный 6 11" xfId="101"/>
    <cellStyle name="Обычный 6 2" xfId="102"/>
    <cellStyle name="Обычный 6 2 10" xfId="103"/>
    <cellStyle name="Обычный 6 2 11" xfId="104"/>
    <cellStyle name="Обычный 6 2 12" xfId="105"/>
    <cellStyle name="Обычный 6 2 2" xfId="106"/>
    <cellStyle name="Обычный 6 2 2 10" xfId="107"/>
    <cellStyle name="Обычный 6 2 2 11" xfId="108"/>
    <cellStyle name="Обычный 6 2 2 2" xfId="109"/>
    <cellStyle name="Обычный 6 2 2 2 2" xfId="110"/>
    <cellStyle name="Обычный 6 2 2 2 2 2" xfId="111"/>
    <cellStyle name="Обычный 6 2 2 2 2 2 2" xfId="112"/>
    <cellStyle name="Обычный 6 2 2 2 2 2 2 2" xfId="113"/>
    <cellStyle name="Обычный 6 2 2 2 2 2 2 3" xfId="114"/>
    <cellStyle name="Обычный 6 2 2 2 2 2 3" xfId="115"/>
    <cellStyle name="Обычный 6 2 2 2 2 2 3 2" xfId="116"/>
    <cellStyle name="Обычный 6 2 2 2 2 2 3 3" xfId="117"/>
    <cellStyle name="Обычный 6 2 2 2 2 2 4" xfId="118"/>
    <cellStyle name="Обычный 6 2 2 2 2 2 5" xfId="119"/>
    <cellStyle name="Обычный 6 2 2 2 2 3" xfId="120"/>
    <cellStyle name="Обычный 6 2 2 2 2 3 2" xfId="121"/>
    <cellStyle name="Обычный 6 2 2 2 2 3 3" xfId="122"/>
    <cellStyle name="Обычный 6 2 2 2 2 4" xfId="123"/>
    <cellStyle name="Обычный 6 2 2 2 2 4 2" xfId="124"/>
    <cellStyle name="Обычный 6 2 2 2 2 4 3" xfId="125"/>
    <cellStyle name="Обычный 6 2 2 2 2 5" xfId="126"/>
    <cellStyle name="Обычный 6 2 2 2 2 6" xfId="127"/>
    <cellStyle name="Обычный 6 2 2 2 3" xfId="128"/>
    <cellStyle name="Обычный 6 2 2 2 3 2" xfId="129"/>
    <cellStyle name="Обычный 6 2 2 2 3 2 2" xfId="130"/>
    <cellStyle name="Обычный 6 2 2 2 3 2 3" xfId="131"/>
    <cellStyle name="Обычный 6 2 2 2 3 3" xfId="132"/>
    <cellStyle name="Обычный 6 2 2 2 3 3 2" xfId="133"/>
    <cellStyle name="Обычный 6 2 2 2 3 3 3" xfId="134"/>
    <cellStyle name="Обычный 6 2 2 2 3 4" xfId="135"/>
    <cellStyle name="Обычный 6 2 2 2 3 5" xfId="136"/>
    <cellStyle name="Обычный 6 2 2 2 4" xfId="137"/>
    <cellStyle name="Обычный 6 2 2 2 4 2" xfId="138"/>
    <cellStyle name="Обычный 6 2 2 2 4 3" xfId="139"/>
    <cellStyle name="Обычный 6 2 2 2 5" xfId="140"/>
    <cellStyle name="Обычный 6 2 2 2 5 2" xfId="141"/>
    <cellStyle name="Обычный 6 2 2 2 5 3" xfId="142"/>
    <cellStyle name="Обычный 6 2 2 2 6" xfId="143"/>
    <cellStyle name="Обычный 6 2 2 2 7" xfId="144"/>
    <cellStyle name="Обычный 6 2 2 3" xfId="145"/>
    <cellStyle name="Обычный 6 2 2 3 2" xfId="146"/>
    <cellStyle name="Обычный 6 2 2 3 2 2" xfId="147"/>
    <cellStyle name="Обычный 6 2 2 3 2 2 2" xfId="148"/>
    <cellStyle name="Обычный 6 2 2 3 2 2 3" xfId="149"/>
    <cellStyle name="Обычный 6 2 2 3 2 3" xfId="150"/>
    <cellStyle name="Обычный 6 2 2 3 2 3 2" xfId="151"/>
    <cellStyle name="Обычный 6 2 2 3 2 3 3" xfId="152"/>
    <cellStyle name="Обычный 6 2 2 3 2 4" xfId="153"/>
    <cellStyle name="Обычный 6 2 2 3 2 5" xfId="154"/>
    <cellStyle name="Обычный 6 2 2 3 3" xfId="155"/>
    <cellStyle name="Обычный 6 2 2 3 3 2" xfId="156"/>
    <cellStyle name="Обычный 6 2 2 3 3 3" xfId="157"/>
    <cellStyle name="Обычный 6 2 2 3 4" xfId="158"/>
    <cellStyle name="Обычный 6 2 2 3 4 2" xfId="159"/>
    <cellStyle name="Обычный 6 2 2 3 4 3" xfId="160"/>
    <cellStyle name="Обычный 6 2 2 3 5" xfId="161"/>
    <cellStyle name="Обычный 6 2 2 3 6" xfId="162"/>
    <cellStyle name="Обычный 6 2 2 4" xfId="163"/>
    <cellStyle name="Обычный 6 2 2 4 2" xfId="164"/>
    <cellStyle name="Обычный 6 2 2 4 2 2" xfId="165"/>
    <cellStyle name="Обычный 6 2 2 4 2 2 2" xfId="166"/>
    <cellStyle name="Обычный 6 2 2 4 2 2 3" xfId="167"/>
    <cellStyle name="Обычный 6 2 2 4 2 3" xfId="168"/>
    <cellStyle name="Обычный 6 2 2 4 2 3 2" xfId="169"/>
    <cellStyle name="Обычный 6 2 2 4 2 3 3" xfId="170"/>
    <cellStyle name="Обычный 6 2 2 4 2 4" xfId="171"/>
    <cellStyle name="Обычный 6 2 2 4 2 5" xfId="172"/>
    <cellStyle name="Обычный 6 2 2 4 3" xfId="173"/>
    <cellStyle name="Обычный 6 2 2 4 3 2" xfId="174"/>
    <cellStyle name="Обычный 6 2 2 4 3 3" xfId="175"/>
    <cellStyle name="Обычный 6 2 2 4 4" xfId="176"/>
    <cellStyle name="Обычный 6 2 2 4 4 2" xfId="177"/>
    <cellStyle name="Обычный 6 2 2 4 4 3" xfId="178"/>
    <cellStyle name="Обычный 6 2 2 4 5" xfId="179"/>
    <cellStyle name="Обычный 6 2 2 4 6" xfId="180"/>
    <cellStyle name="Обычный 6 2 2 5" xfId="181"/>
    <cellStyle name="Обычный 6 2 2 5 2" xfId="182"/>
    <cellStyle name="Обычный 6 2 2 5 2 2" xfId="183"/>
    <cellStyle name="Обычный 6 2 2 5 2 3" xfId="184"/>
    <cellStyle name="Обычный 6 2 2 5 3" xfId="185"/>
    <cellStyle name="Обычный 6 2 2 5 3 2" xfId="186"/>
    <cellStyle name="Обычный 6 2 2 5 3 3" xfId="187"/>
    <cellStyle name="Обычный 6 2 2 5 4" xfId="188"/>
    <cellStyle name="Обычный 6 2 2 5 5" xfId="189"/>
    <cellStyle name="Обычный 6 2 2 6" xfId="190"/>
    <cellStyle name="Обычный 6 2 2 6 2" xfId="191"/>
    <cellStyle name="Обычный 6 2 2 6 3" xfId="192"/>
    <cellStyle name="Обычный 6 2 2 7" xfId="193"/>
    <cellStyle name="Обычный 6 2 2 7 2" xfId="194"/>
    <cellStyle name="Обычный 6 2 2 7 3" xfId="195"/>
    <cellStyle name="Обычный 6 2 2 8" xfId="196"/>
    <cellStyle name="Обычный 6 2 2 8 2" xfId="197"/>
    <cellStyle name="Обычный 6 2 2 8 3" xfId="198"/>
    <cellStyle name="Обычный 6 2 2 9" xfId="199"/>
    <cellStyle name="Обычный 6 2 3" xfId="200"/>
    <cellStyle name="Обычный 6 2 3 10" xfId="201"/>
    <cellStyle name="Обычный 6 2 3 11" xfId="202"/>
    <cellStyle name="Обычный 6 2 3 2" xfId="203"/>
    <cellStyle name="Обычный 6 2 3 2 2" xfId="204"/>
    <cellStyle name="Обычный 6 2 3 2 2 2" xfId="205"/>
    <cellStyle name="Обычный 6 2 3 2 2 2 2" xfId="206"/>
    <cellStyle name="Обычный 6 2 3 2 2 2 2 2" xfId="207"/>
    <cellStyle name="Обычный 6 2 3 2 2 2 2 3" xfId="208"/>
    <cellStyle name="Обычный 6 2 3 2 2 2 3" xfId="209"/>
    <cellStyle name="Обычный 6 2 3 2 2 2 3 2" xfId="210"/>
    <cellStyle name="Обычный 6 2 3 2 2 2 3 3" xfId="211"/>
    <cellStyle name="Обычный 6 2 3 2 2 2 4" xfId="212"/>
    <cellStyle name="Обычный 6 2 3 2 2 2 5" xfId="213"/>
    <cellStyle name="Обычный 6 2 3 2 2 3" xfId="214"/>
    <cellStyle name="Обычный 6 2 3 2 2 3 2" xfId="215"/>
    <cellStyle name="Обычный 6 2 3 2 2 3 3" xfId="216"/>
    <cellStyle name="Обычный 6 2 3 2 2 4" xfId="217"/>
    <cellStyle name="Обычный 6 2 3 2 2 4 2" xfId="218"/>
    <cellStyle name="Обычный 6 2 3 2 2 4 3" xfId="219"/>
    <cellStyle name="Обычный 6 2 3 2 2 5" xfId="220"/>
    <cellStyle name="Обычный 6 2 3 2 2 6" xfId="221"/>
    <cellStyle name="Обычный 6 2 3 2 3" xfId="222"/>
    <cellStyle name="Обычный 6 2 3 2 3 2" xfId="223"/>
    <cellStyle name="Обычный 6 2 3 2 3 2 2" xfId="224"/>
    <cellStyle name="Обычный 6 2 3 2 3 2 3" xfId="225"/>
    <cellStyle name="Обычный 6 2 3 2 3 3" xfId="226"/>
    <cellStyle name="Обычный 6 2 3 2 3 3 2" xfId="227"/>
    <cellStyle name="Обычный 6 2 3 2 3 3 3" xfId="228"/>
    <cellStyle name="Обычный 6 2 3 2 3 4" xfId="229"/>
    <cellStyle name="Обычный 6 2 3 2 3 5" xfId="230"/>
    <cellStyle name="Обычный 6 2 3 2 4" xfId="231"/>
    <cellStyle name="Обычный 6 2 3 2 4 2" xfId="232"/>
    <cellStyle name="Обычный 6 2 3 2 4 3" xfId="233"/>
    <cellStyle name="Обычный 6 2 3 2 5" xfId="234"/>
    <cellStyle name="Обычный 6 2 3 2 5 2" xfId="235"/>
    <cellStyle name="Обычный 6 2 3 2 5 3" xfId="236"/>
    <cellStyle name="Обычный 6 2 3 2 6" xfId="237"/>
    <cellStyle name="Обычный 6 2 3 2 7" xfId="238"/>
    <cellStyle name="Обычный 6 2 3 3" xfId="239"/>
    <cellStyle name="Обычный 6 2 3 3 2" xfId="240"/>
    <cellStyle name="Обычный 6 2 3 3 2 2" xfId="241"/>
    <cellStyle name="Обычный 6 2 3 3 2 2 2" xfId="242"/>
    <cellStyle name="Обычный 6 2 3 3 2 2 3" xfId="243"/>
    <cellStyle name="Обычный 6 2 3 3 2 3" xfId="244"/>
    <cellStyle name="Обычный 6 2 3 3 2 3 2" xfId="245"/>
    <cellStyle name="Обычный 6 2 3 3 2 3 3" xfId="246"/>
    <cellStyle name="Обычный 6 2 3 3 2 4" xfId="247"/>
    <cellStyle name="Обычный 6 2 3 3 2 5" xfId="248"/>
    <cellStyle name="Обычный 6 2 3 3 3" xfId="249"/>
    <cellStyle name="Обычный 6 2 3 3 3 2" xfId="250"/>
    <cellStyle name="Обычный 6 2 3 3 3 3" xfId="251"/>
    <cellStyle name="Обычный 6 2 3 3 4" xfId="252"/>
    <cellStyle name="Обычный 6 2 3 3 4 2" xfId="253"/>
    <cellStyle name="Обычный 6 2 3 3 4 3" xfId="254"/>
    <cellStyle name="Обычный 6 2 3 3 5" xfId="255"/>
    <cellStyle name="Обычный 6 2 3 3 6" xfId="256"/>
    <cellStyle name="Обычный 6 2 3 4" xfId="257"/>
    <cellStyle name="Обычный 6 2 3 4 2" xfId="258"/>
    <cellStyle name="Обычный 6 2 3 4 2 2" xfId="259"/>
    <cellStyle name="Обычный 6 2 3 4 2 2 2" xfId="260"/>
    <cellStyle name="Обычный 6 2 3 4 2 2 3" xfId="261"/>
    <cellStyle name="Обычный 6 2 3 4 2 3" xfId="262"/>
    <cellStyle name="Обычный 6 2 3 4 2 3 2" xfId="263"/>
    <cellStyle name="Обычный 6 2 3 4 2 3 3" xfId="264"/>
    <cellStyle name="Обычный 6 2 3 4 2 4" xfId="265"/>
    <cellStyle name="Обычный 6 2 3 4 2 5" xfId="266"/>
    <cellStyle name="Обычный 6 2 3 4 3" xfId="267"/>
    <cellStyle name="Обычный 6 2 3 4 3 2" xfId="268"/>
    <cellStyle name="Обычный 6 2 3 4 3 3" xfId="269"/>
    <cellStyle name="Обычный 6 2 3 4 4" xfId="270"/>
    <cellStyle name="Обычный 6 2 3 4 4 2" xfId="271"/>
    <cellStyle name="Обычный 6 2 3 4 4 3" xfId="272"/>
    <cellStyle name="Обычный 6 2 3 4 5" xfId="273"/>
    <cellStyle name="Обычный 6 2 3 4 6" xfId="274"/>
    <cellStyle name="Обычный 6 2 3 5" xfId="275"/>
    <cellStyle name="Обычный 6 2 3 5 2" xfId="276"/>
    <cellStyle name="Обычный 6 2 3 5 2 2" xfId="277"/>
    <cellStyle name="Обычный 6 2 3 5 2 3" xfId="278"/>
    <cellStyle name="Обычный 6 2 3 5 3" xfId="279"/>
    <cellStyle name="Обычный 6 2 3 5 3 2" xfId="280"/>
    <cellStyle name="Обычный 6 2 3 5 3 3" xfId="281"/>
    <cellStyle name="Обычный 6 2 3 5 4" xfId="282"/>
    <cellStyle name="Обычный 6 2 3 5 5" xfId="283"/>
    <cellStyle name="Обычный 6 2 3 6" xfId="284"/>
    <cellStyle name="Обычный 6 2 3 6 2" xfId="285"/>
    <cellStyle name="Обычный 6 2 3 6 3" xfId="286"/>
    <cellStyle name="Обычный 6 2 3 7" xfId="287"/>
    <cellStyle name="Обычный 6 2 3 7 2" xfId="288"/>
    <cellStyle name="Обычный 6 2 3 7 3" xfId="289"/>
    <cellStyle name="Обычный 6 2 3 8" xfId="290"/>
    <cellStyle name="Обычный 6 2 3 8 2" xfId="291"/>
    <cellStyle name="Обычный 6 2 3 8 3" xfId="292"/>
    <cellStyle name="Обычный 6 2 3 9" xfId="293"/>
    <cellStyle name="Обычный 6 2 4" xfId="294"/>
    <cellStyle name="Обычный 6 2 4 2" xfId="295"/>
    <cellStyle name="Обычный 6 2 4 2 2" xfId="296"/>
    <cellStyle name="Обычный 6 2 4 2 2 2" xfId="297"/>
    <cellStyle name="Обычный 6 2 4 2 2 3" xfId="298"/>
    <cellStyle name="Обычный 6 2 4 2 3" xfId="299"/>
    <cellStyle name="Обычный 6 2 4 2 3 2" xfId="300"/>
    <cellStyle name="Обычный 6 2 4 2 3 3" xfId="301"/>
    <cellStyle name="Обычный 6 2 4 2 4" xfId="302"/>
    <cellStyle name="Обычный 6 2 4 2 5" xfId="303"/>
    <cellStyle name="Обычный 6 2 4 3" xfId="304"/>
    <cellStyle name="Обычный 6 2 4 3 2" xfId="305"/>
    <cellStyle name="Обычный 6 2 4 3 3" xfId="306"/>
    <cellStyle name="Обычный 6 2 4 4" xfId="307"/>
    <cellStyle name="Обычный 6 2 4 4 2" xfId="308"/>
    <cellStyle name="Обычный 6 2 4 4 3" xfId="309"/>
    <cellStyle name="Обычный 6 2 4 5" xfId="310"/>
    <cellStyle name="Обычный 6 2 4 6" xfId="311"/>
    <cellStyle name="Обычный 6 2 5" xfId="312"/>
    <cellStyle name="Обычный 6 2 5 2" xfId="313"/>
    <cellStyle name="Обычный 6 2 5 2 2" xfId="314"/>
    <cellStyle name="Обычный 6 2 5 2 2 2" xfId="315"/>
    <cellStyle name="Обычный 6 2 5 2 2 3" xfId="316"/>
    <cellStyle name="Обычный 6 2 5 2 3" xfId="317"/>
    <cellStyle name="Обычный 6 2 5 2 3 2" xfId="318"/>
    <cellStyle name="Обычный 6 2 5 2 3 3" xfId="319"/>
    <cellStyle name="Обычный 6 2 5 2 4" xfId="320"/>
    <cellStyle name="Обычный 6 2 5 2 5" xfId="321"/>
    <cellStyle name="Обычный 6 2 5 3" xfId="322"/>
    <cellStyle name="Обычный 6 2 5 3 2" xfId="323"/>
    <cellStyle name="Обычный 6 2 5 3 3" xfId="324"/>
    <cellStyle name="Обычный 6 2 5 4" xfId="325"/>
    <cellStyle name="Обычный 6 2 5 4 2" xfId="326"/>
    <cellStyle name="Обычный 6 2 5 4 3" xfId="327"/>
    <cellStyle name="Обычный 6 2 5 5" xfId="328"/>
    <cellStyle name="Обычный 6 2 5 6" xfId="329"/>
    <cellStyle name="Обычный 6 2 6" xfId="330"/>
    <cellStyle name="Обычный 6 2 6 2" xfId="331"/>
    <cellStyle name="Обычный 6 2 6 2 2" xfId="332"/>
    <cellStyle name="Обычный 6 2 6 2 3" xfId="333"/>
    <cellStyle name="Обычный 6 2 6 3" xfId="334"/>
    <cellStyle name="Обычный 6 2 6 3 2" xfId="335"/>
    <cellStyle name="Обычный 6 2 6 3 3" xfId="336"/>
    <cellStyle name="Обычный 6 2 6 4" xfId="337"/>
    <cellStyle name="Обычный 6 2 6 5" xfId="338"/>
    <cellStyle name="Обычный 6 2 7" xfId="339"/>
    <cellStyle name="Обычный 6 2 7 2" xfId="340"/>
    <cellStyle name="Обычный 6 2 7 3" xfId="341"/>
    <cellStyle name="Обычный 6 2 8" xfId="342"/>
    <cellStyle name="Обычный 6 2 8 2" xfId="343"/>
    <cellStyle name="Обычный 6 2 8 3" xfId="344"/>
    <cellStyle name="Обычный 6 2 9" xfId="345"/>
    <cellStyle name="Обычный 6 2 9 2" xfId="346"/>
    <cellStyle name="Обычный 6 2 9 3" xfId="347"/>
    <cellStyle name="Обычный 6 3" xfId="348"/>
    <cellStyle name="Обычный 6 3 2" xfId="349"/>
    <cellStyle name="Обычный 6 3 2 2" xfId="350"/>
    <cellStyle name="Обычный 6 3 2 2 2" xfId="351"/>
    <cellStyle name="Обычный 6 3 2 2 3" xfId="352"/>
    <cellStyle name="Обычный 6 3 2 3" xfId="353"/>
    <cellStyle name="Обычный 6 3 2 3 2" xfId="354"/>
    <cellStyle name="Обычный 6 3 2 3 3" xfId="355"/>
    <cellStyle name="Обычный 6 3 2 4" xfId="356"/>
    <cellStyle name="Обычный 6 3 2 5" xfId="357"/>
    <cellStyle name="Обычный 6 3 3" xfId="358"/>
    <cellStyle name="Обычный 6 3 3 2" xfId="359"/>
    <cellStyle name="Обычный 6 3 3 3" xfId="360"/>
    <cellStyle name="Обычный 6 3 4" xfId="361"/>
    <cellStyle name="Обычный 6 3 4 2" xfId="362"/>
    <cellStyle name="Обычный 6 3 4 3" xfId="363"/>
    <cellStyle name="Обычный 6 3 5" xfId="364"/>
    <cellStyle name="Обычный 6 3 6" xfId="365"/>
    <cellStyle name="Обычный 6 4" xfId="366"/>
    <cellStyle name="Обычный 6 4 2" xfId="367"/>
    <cellStyle name="Обычный 6 4 2 2" xfId="368"/>
    <cellStyle name="Обычный 6 4 2 2 2" xfId="369"/>
    <cellStyle name="Обычный 6 4 2 2 3" xfId="370"/>
    <cellStyle name="Обычный 6 4 2 3" xfId="371"/>
    <cellStyle name="Обычный 6 4 2 3 2" xfId="372"/>
    <cellStyle name="Обычный 6 4 2 3 3" xfId="373"/>
    <cellStyle name="Обычный 6 4 2 4" xfId="374"/>
    <cellStyle name="Обычный 6 4 2 5" xfId="375"/>
    <cellStyle name="Обычный 6 4 3" xfId="376"/>
    <cellStyle name="Обычный 6 4 3 2" xfId="377"/>
    <cellStyle name="Обычный 6 4 3 3" xfId="378"/>
    <cellStyle name="Обычный 6 4 4" xfId="379"/>
    <cellStyle name="Обычный 6 4 4 2" xfId="380"/>
    <cellStyle name="Обычный 6 4 4 3" xfId="381"/>
    <cellStyle name="Обычный 6 4 5" xfId="382"/>
    <cellStyle name="Обычный 6 4 6" xfId="383"/>
    <cellStyle name="Обычный 6 5" xfId="384"/>
    <cellStyle name="Обычный 6 5 2" xfId="385"/>
    <cellStyle name="Обычный 6 5 2 2" xfId="386"/>
    <cellStyle name="Обычный 6 5 2 3" xfId="387"/>
    <cellStyle name="Обычный 6 5 3" xfId="388"/>
    <cellStyle name="Обычный 6 5 3 2" xfId="389"/>
    <cellStyle name="Обычный 6 5 3 3" xfId="390"/>
    <cellStyle name="Обычный 6 5 4" xfId="391"/>
    <cellStyle name="Обычный 6 5 5" xfId="392"/>
    <cellStyle name="Обычный 6 6" xfId="393"/>
    <cellStyle name="Обычный 6 6 2" xfId="394"/>
    <cellStyle name="Обычный 6 6 3" xfId="395"/>
    <cellStyle name="Обычный 6 7" xfId="396"/>
    <cellStyle name="Обычный 6 7 2" xfId="397"/>
    <cellStyle name="Обычный 6 7 3" xfId="398"/>
    <cellStyle name="Обычный 6 8" xfId="399"/>
    <cellStyle name="Обычный 6 8 2" xfId="400"/>
    <cellStyle name="Обычный 6 8 3" xfId="401"/>
    <cellStyle name="Обычный 6 9" xfId="402"/>
    <cellStyle name="Обычный 7" xfId="403"/>
    <cellStyle name="Обычный 7 2" xfId="404"/>
    <cellStyle name="Обычный 7 2 10" xfId="405"/>
    <cellStyle name="Обычный 7 2 2" xfId="406"/>
    <cellStyle name="Обычный 7 2 2 2" xfId="407"/>
    <cellStyle name="Обычный 7 2 2 2 2" xfId="408"/>
    <cellStyle name="Обычный 7 2 2 2 2 2" xfId="409"/>
    <cellStyle name="Обычный 7 2 2 2 2 3" xfId="410"/>
    <cellStyle name="Обычный 7 2 2 2 3" xfId="411"/>
    <cellStyle name="Обычный 7 2 2 2 3 2" xfId="412"/>
    <cellStyle name="Обычный 7 2 2 2 3 3" xfId="413"/>
    <cellStyle name="Обычный 7 2 2 2 4" xfId="414"/>
    <cellStyle name="Обычный 7 2 2 2 5" xfId="415"/>
    <cellStyle name="Обычный 7 2 2 3" xfId="416"/>
    <cellStyle name="Обычный 7 2 2 3 2" xfId="417"/>
    <cellStyle name="Обычный 7 2 2 3 3" xfId="418"/>
    <cellStyle name="Обычный 7 2 2 4" xfId="419"/>
    <cellStyle name="Обычный 7 2 2 4 2" xfId="420"/>
    <cellStyle name="Обычный 7 2 2 4 3" xfId="421"/>
    <cellStyle name="Обычный 7 2 2 5" xfId="422"/>
    <cellStyle name="Обычный 7 2 2 6" xfId="423"/>
    <cellStyle name="Обычный 7 2 3" xfId="424"/>
    <cellStyle name="Обычный 7 2 3 2" xfId="425"/>
    <cellStyle name="Обычный 7 2 3 2 2" xfId="426"/>
    <cellStyle name="Обычный 7 2 3 2 2 2" xfId="427"/>
    <cellStyle name="Обычный 7 2 3 2 2 3" xfId="428"/>
    <cellStyle name="Обычный 7 2 3 2 3" xfId="429"/>
    <cellStyle name="Обычный 7 2 3 2 3 2" xfId="430"/>
    <cellStyle name="Обычный 7 2 3 2 3 3" xfId="431"/>
    <cellStyle name="Обычный 7 2 3 2 4" xfId="432"/>
    <cellStyle name="Обычный 7 2 3 2 5" xfId="433"/>
    <cellStyle name="Обычный 7 2 3 3" xfId="434"/>
    <cellStyle name="Обычный 7 2 3 3 2" xfId="435"/>
    <cellStyle name="Обычный 7 2 3 3 3" xfId="436"/>
    <cellStyle name="Обычный 7 2 3 4" xfId="437"/>
    <cellStyle name="Обычный 7 2 3 4 2" xfId="438"/>
    <cellStyle name="Обычный 7 2 3 4 3" xfId="439"/>
    <cellStyle name="Обычный 7 2 3 5" xfId="440"/>
    <cellStyle name="Обычный 7 2 3 6" xfId="441"/>
    <cellStyle name="Обычный 7 2 4" xfId="442"/>
    <cellStyle name="Обычный 7 2 4 2" xfId="443"/>
    <cellStyle name="Обычный 7 2 4 2 2" xfId="444"/>
    <cellStyle name="Обычный 7 2 4 2 3" xfId="445"/>
    <cellStyle name="Обычный 7 2 4 3" xfId="446"/>
    <cellStyle name="Обычный 7 2 4 3 2" xfId="447"/>
    <cellStyle name="Обычный 7 2 4 3 3" xfId="448"/>
    <cellStyle name="Обычный 7 2 4 4" xfId="449"/>
    <cellStyle name="Обычный 7 2 4 5" xfId="450"/>
    <cellStyle name="Обычный 7 2 5" xfId="451"/>
    <cellStyle name="Обычный 7 2 5 2" xfId="452"/>
    <cellStyle name="Обычный 7 2 5 3" xfId="453"/>
    <cellStyle name="Обычный 7 2 6" xfId="454"/>
    <cellStyle name="Обычный 7 2 6 2" xfId="455"/>
    <cellStyle name="Обычный 7 2 6 3" xfId="456"/>
    <cellStyle name="Обычный 7 2 7" xfId="457"/>
    <cellStyle name="Обычный 7 2 7 2" xfId="458"/>
    <cellStyle name="Обычный 7 2 7 3" xfId="459"/>
    <cellStyle name="Обычный 7 2 8" xfId="460"/>
    <cellStyle name="Обычный 7 2 9" xfId="461"/>
    <cellStyle name="Обычный 8" xfId="462"/>
    <cellStyle name="Обычный 9" xfId="463"/>
    <cellStyle name="Обычный 9 2" xfId="464"/>
    <cellStyle name="Обычный 9 2 2" xfId="465"/>
    <cellStyle name="Обычный 9 2 2 2" xfId="466"/>
    <cellStyle name="Обычный 9 2 2 2 2" xfId="467"/>
    <cellStyle name="Обычный 9 2 2 2 3" xfId="468"/>
    <cellStyle name="Обычный 9 2 2 3" xfId="469"/>
    <cellStyle name="Обычный 9 2 2 3 2" xfId="470"/>
    <cellStyle name="Обычный 9 2 2 3 3" xfId="471"/>
    <cellStyle name="Обычный 9 2 2 4" xfId="472"/>
    <cellStyle name="Обычный 9 2 2 4 2" xfId="473"/>
    <cellStyle name="Обычный 9 2 2 4 3" xfId="474"/>
    <cellStyle name="Обычный 9 2 2 5" xfId="475"/>
    <cellStyle name="Обычный 9 2 2 6" xfId="476"/>
    <cellStyle name="Обычный 9 2 3" xfId="477"/>
    <cellStyle name="Обычный 9 2 3 2" xfId="478"/>
    <cellStyle name="Обычный 9 2 3 3" xfId="479"/>
    <cellStyle name="Обычный 9 2 4" xfId="480"/>
    <cellStyle name="Обычный 9 2 4 2" xfId="481"/>
    <cellStyle name="Обычный 9 2 4 3" xfId="482"/>
    <cellStyle name="Обычный 9 2 5" xfId="483"/>
    <cellStyle name="Обычный 9 2 6" xfId="484"/>
    <cellStyle name="Обычный 9 3" xfId="485"/>
    <cellStyle name="Обычный 9 3 2" xfId="486"/>
    <cellStyle name="Обычный 9 3 2 2" xfId="487"/>
    <cellStyle name="Обычный 9 3 2 3" xfId="488"/>
    <cellStyle name="Обычный 9 3 3" xfId="489"/>
    <cellStyle name="Обычный 9 3 3 2" xfId="490"/>
    <cellStyle name="Обычный 9 3 3 3" xfId="491"/>
    <cellStyle name="Обычный 9 3 4" xfId="492"/>
    <cellStyle name="Обычный 9 3 4 2" xfId="493"/>
    <cellStyle name="Обычный 9 3 4 3" xfId="494"/>
    <cellStyle name="Обычный 9 3 5" xfId="495"/>
    <cellStyle name="Обычный 9 3 6" xfId="496"/>
    <cellStyle name="Обычный 9 4" xfId="497"/>
    <cellStyle name="Обычный 9 4 2" xfId="498"/>
    <cellStyle name="Обычный 9 4 3" xfId="499"/>
    <cellStyle name="Обычный 9 5" xfId="500"/>
    <cellStyle name="Обычный 9 5 2" xfId="501"/>
    <cellStyle name="Обычный 9 5 3" xfId="502"/>
    <cellStyle name="Обычный 9 6" xfId="503"/>
    <cellStyle name="Обычный 9 7" xfId="504"/>
    <cellStyle name="Обычный_Формат МЭ  - (кор  08 09 2010) 2" xfId="505"/>
    <cellStyle name="Обычный_Форматы по компаниям_last" xfId="506"/>
    <cellStyle name="Обычный_Форматы по компаниям_last 2" xfId="507"/>
    <cellStyle name="Плохой" xfId="508"/>
    <cellStyle name="Плохой 2" xfId="509"/>
    <cellStyle name="Пояснение" xfId="510"/>
    <cellStyle name="Пояснение 2" xfId="511"/>
    <cellStyle name="Примечание" xfId="512"/>
    <cellStyle name="Примечание 2" xfId="513"/>
    <cellStyle name="Percent" xfId="514"/>
    <cellStyle name="Процентный 2" xfId="515"/>
    <cellStyle name="Процентный 3" xfId="516"/>
    <cellStyle name="Связанная ячейка" xfId="517"/>
    <cellStyle name="Связанная ячейка 2" xfId="518"/>
    <cellStyle name="Стиль 1" xfId="519"/>
    <cellStyle name="Текст предупреждения" xfId="520"/>
    <cellStyle name="Текст предупреждения 2" xfId="521"/>
    <cellStyle name="Comma" xfId="522"/>
    <cellStyle name="Comma [0]" xfId="523"/>
    <cellStyle name="Финансовый 2" xfId="524"/>
    <cellStyle name="Финансовый 2 10" xfId="525"/>
    <cellStyle name="Финансовый 2 2" xfId="526"/>
    <cellStyle name="Финансовый 2 2 2" xfId="527"/>
    <cellStyle name="Финансовый 2 2 2 2" xfId="528"/>
    <cellStyle name="Финансовый 2 2 2 2 2" xfId="529"/>
    <cellStyle name="Финансовый 2 2 2 2 3" xfId="530"/>
    <cellStyle name="Финансовый 2 2 2 2 4" xfId="531"/>
    <cellStyle name="Финансовый 2 2 2 3" xfId="532"/>
    <cellStyle name="Финансовый 2 2 2 3 2" xfId="533"/>
    <cellStyle name="Финансовый 2 2 2 3 3" xfId="534"/>
    <cellStyle name="Финансовый 2 2 2 4" xfId="535"/>
    <cellStyle name="Финансовый 2 2 2 5" xfId="536"/>
    <cellStyle name="Финансовый 2 2 3" xfId="537"/>
    <cellStyle name="Финансовый 2 2 3 2" xfId="538"/>
    <cellStyle name="Финансовый 2 2 3 3" xfId="539"/>
    <cellStyle name="Финансовый 2 2 4" xfId="540"/>
    <cellStyle name="Финансовый 2 2 4 2" xfId="541"/>
    <cellStyle name="Финансовый 2 2 4 3" xfId="542"/>
    <cellStyle name="Финансовый 2 2 5" xfId="543"/>
    <cellStyle name="Финансовый 2 2 6" xfId="544"/>
    <cellStyle name="Финансовый 2 3" xfId="545"/>
    <cellStyle name="Финансовый 2 3 2" xfId="546"/>
    <cellStyle name="Финансовый 2 3 2 2" xfId="547"/>
    <cellStyle name="Финансовый 2 3 2 2 2" xfId="548"/>
    <cellStyle name="Финансовый 2 3 2 2 3" xfId="549"/>
    <cellStyle name="Финансовый 2 3 2 3" xfId="550"/>
    <cellStyle name="Финансовый 2 3 2 3 2" xfId="551"/>
    <cellStyle name="Финансовый 2 3 2 3 3" xfId="552"/>
    <cellStyle name="Финансовый 2 3 2 4" xfId="553"/>
    <cellStyle name="Финансовый 2 3 2 5" xfId="554"/>
    <cellStyle name="Финансовый 2 3 3" xfId="555"/>
    <cellStyle name="Финансовый 2 3 3 2" xfId="556"/>
    <cellStyle name="Финансовый 2 3 3 3" xfId="557"/>
    <cellStyle name="Финансовый 2 3 4" xfId="558"/>
    <cellStyle name="Финансовый 2 3 4 2" xfId="559"/>
    <cellStyle name="Финансовый 2 3 4 3" xfId="560"/>
    <cellStyle name="Финансовый 2 3 5" xfId="561"/>
    <cellStyle name="Финансовый 2 3 6" xfId="562"/>
    <cellStyle name="Финансовый 2 4" xfId="563"/>
    <cellStyle name="Финансовый 2 4 2" xfId="564"/>
    <cellStyle name="Финансовый 2 4 2 2" xfId="565"/>
    <cellStyle name="Финансовый 2 4 2 3" xfId="566"/>
    <cellStyle name="Финансовый 2 4 3" xfId="567"/>
    <cellStyle name="Финансовый 2 4 3 2" xfId="568"/>
    <cellStyle name="Финансовый 2 4 3 3" xfId="569"/>
    <cellStyle name="Финансовый 2 4 4" xfId="570"/>
    <cellStyle name="Финансовый 2 4 5" xfId="571"/>
    <cellStyle name="Финансовый 2 5" xfId="572"/>
    <cellStyle name="Финансовый 2 5 2" xfId="573"/>
    <cellStyle name="Финансовый 2 5 3" xfId="574"/>
    <cellStyle name="Финансовый 2 6" xfId="575"/>
    <cellStyle name="Финансовый 2 6 2" xfId="576"/>
    <cellStyle name="Финансовый 2 6 3" xfId="577"/>
    <cellStyle name="Финансовый 2 7" xfId="578"/>
    <cellStyle name="Финансовый 2 7 2" xfId="579"/>
    <cellStyle name="Финансовый 2 7 3" xfId="580"/>
    <cellStyle name="Финансовый 2 8" xfId="581"/>
    <cellStyle name="Финансовый 2 9" xfId="582"/>
    <cellStyle name="Финансовый 3" xfId="583"/>
    <cellStyle name="Финансовый 3 10" xfId="584"/>
    <cellStyle name="Финансовый 3 2" xfId="585"/>
    <cellStyle name="Финансовый 3 2 2" xfId="586"/>
    <cellStyle name="Финансовый 3 2 2 2" xfId="587"/>
    <cellStyle name="Финансовый 3 2 2 2 2" xfId="588"/>
    <cellStyle name="Финансовый 3 2 2 2 3" xfId="589"/>
    <cellStyle name="Финансовый 3 2 2 3" xfId="590"/>
    <cellStyle name="Финансовый 3 2 2 3 2" xfId="591"/>
    <cellStyle name="Финансовый 3 2 2 3 3" xfId="592"/>
    <cellStyle name="Финансовый 3 2 2 4" xfId="593"/>
    <cellStyle name="Финансовый 3 2 2 5" xfId="594"/>
    <cellStyle name="Финансовый 3 2 3" xfId="595"/>
    <cellStyle name="Финансовый 3 2 3 2" xfId="596"/>
    <cellStyle name="Финансовый 3 2 3 3" xfId="597"/>
    <cellStyle name="Финансовый 3 2 4" xfId="598"/>
    <cellStyle name="Финансовый 3 2 4 2" xfId="599"/>
    <cellStyle name="Финансовый 3 2 4 3" xfId="600"/>
    <cellStyle name="Финансовый 3 2 5" xfId="601"/>
    <cellStyle name="Финансовый 3 2 6" xfId="602"/>
    <cellStyle name="Финансовый 3 3" xfId="603"/>
    <cellStyle name="Финансовый 3 3 2" xfId="604"/>
    <cellStyle name="Финансовый 3 3 2 2" xfId="605"/>
    <cellStyle name="Финансовый 3 3 2 2 2" xfId="606"/>
    <cellStyle name="Финансовый 3 3 2 2 3" xfId="607"/>
    <cellStyle name="Финансовый 3 3 2 3" xfId="608"/>
    <cellStyle name="Финансовый 3 3 2 3 2" xfId="609"/>
    <cellStyle name="Финансовый 3 3 2 3 3" xfId="610"/>
    <cellStyle name="Финансовый 3 3 2 4" xfId="611"/>
    <cellStyle name="Финансовый 3 3 2 5" xfId="612"/>
    <cellStyle name="Финансовый 3 3 3" xfId="613"/>
    <cellStyle name="Финансовый 3 3 3 2" xfId="614"/>
    <cellStyle name="Финансовый 3 3 3 3" xfId="615"/>
    <cellStyle name="Финансовый 3 3 4" xfId="616"/>
    <cellStyle name="Финансовый 3 3 4 2" xfId="617"/>
    <cellStyle name="Финансовый 3 3 4 3" xfId="618"/>
    <cellStyle name="Финансовый 3 3 5" xfId="619"/>
    <cellStyle name="Финансовый 3 3 6" xfId="620"/>
    <cellStyle name="Финансовый 3 4" xfId="621"/>
    <cellStyle name="Финансовый 3 4 2" xfId="622"/>
    <cellStyle name="Финансовый 3 4 2 2" xfId="623"/>
    <cellStyle name="Финансовый 3 4 2 3" xfId="624"/>
    <cellStyle name="Финансовый 3 4 3" xfId="625"/>
    <cellStyle name="Финансовый 3 4 3 2" xfId="626"/>
    <cellStyle name="Финансовый 3 4 3 3" xfId="627"/>
    <cellStyle name="Финансовый 3 4 4" xfId="628"/>
    <cellStyle name="Финансовый 3 4 5" xfId="629"/>
    <cellStyle name="Финансовый 3 5" xfId="630"/>
    <cellStyle name="Финансовый 3 5 2" xfId="631"/>
    <cellStyle name="Финансовый 3 5 3" xfId="632"/>
    <cellStyle name="Финансовый 3 6" xfId="633"/>
    <cellStyle name="Финансовый 3 6 2" xfId="634"/>
    <cellStyle name="Финансовый 3 6 3" xfId="635"/>
    <cellStyle name="Финансовый 3 7" xfId="636"/>
    <cellStyle name="Финансовый 3 7 2" xfId="637"/>
    <cellStyle name="Финансовый 3 7 3" xfId="638"/>
    <cellStyle name="Финансовый 3 8" xfId="639"/>
    <cellStyle name="Финансовый 3 9" xfId="640"/>
    <cellStyle name="Хороший" xfId="641"/>
    <cellStyle name="Хороший 2" xfId="64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D43"/>
  <sheetViews>
    <sheetView tabSelected="1" view="pageBreakPreview" zoomScale="75" zoomScaleSheetLayoutView="75" zoomScalePageLayoutView="0" workbookViewId="0" topLeftCell="A16">
      <pane xSplit="6435" ySplit="4590" topLeftCell="D36" activePane="bottomRight" state="split"/>
      <selection pane="topLeft" activeCell="A12" sqref="A12:X12"/>
      <selection pane="topRight" activeCell="H18" sqref="H18:H19"/>
      <selection pane="bottomLeft" activeCell="A42" sqref="A42:IV42"/>
      <selection pane="bottomRight" activeCell="X41" sqref="X41"/>
    </sheetView>
  </sheetViews>
  <sheetFormatPr defaultColWidth="9.00390625" defaultRowHeight="15.75"/>
  <cols>
    <col min="1" max="1" width="8.875" style="27" customWidth="1"/>
    <col min="2" max="2" width="46.25390625" style="27" customWidth="1"/>
    <col min="3" max="3" width="12.375" style="27" customWidth="1"/>
    <col min="4" max="4" width="14.00390625" style="27" customWidth="1"/>
    <col min="5" max="5" width="11.875" style="27" customWidth="1"/>
    <col min="6" max="7" width="12.625" style="27" customWidth="1"/>
    <col min="8" max="10" width="11.875" style="27" customWidth="1"/>
    <col min="11" max="12" width="12.50390625" style="27" customWidth="1"/>
    <col min="13" max="13" width="11.875" style="27" customWidth="1"/>
    <col min="14" max="23" width="8.75390625" style="27" customWidth="1"/>
    <col min="24" max="24" width="18.75390625" style="27" customWidth="1"/>
    <col min="25" max="25" width="12.125" style="27" customWidth="1"/>
    <col min="26" max="26" width="10.625" style="27" customWidth="1"/>
    <col min="27" max="27" width="22.75390625" style="27" customWidth="1"/>
    <col min="28" max="65" width="10.625" style="27" customWidth="1"/>
    <col min="66" max="66" width="12.125" style="27" customWidth="1"/>
    <col min="67" max="67" width="11.50390625" style="27" customWidth="1"/>
    <col min="68" max="68" width="14.125" style="27" customWidth="1"/>
    <col min="69" max="69" width="15.125" style="27" customWidth="1"/>
    <col min="70" max="70" width="13.00390625" style="27" customWidth="1"/>
    <col min="71" max="71" width="11.75390625" style="27" customWidth="1"/>
    <col min="72" max="72" width="17.50390625" style="27" customWidth="1"/>
    <col min="73" max="16384" width="9.00390625" style="27" customWidth="1"/>
  </cols>
  <sheetData>
    <row r="1" ht="18.75">
      <c r="X1" s="30" t="s">
        <v>57</v>
      </c>
    </row>
    <row r="2" ht="18.75">
      <c r="X2" s="31" t="s">
        <v>0</v>
      </c>
    </row>
    <row r="3" ht="18.75">
      <c r="X3" s="24" t="s">
        <v>923</v>
      </c>
    </row>
    <row r="4" spans="1:29" s="32" customFormat="1" ht="36" customHeight="1">
      <c r="A4" s="266" t="s">
        <v>958</v>
      </c>
      <c r="B4" s="266"/>
      <c r="C4" s="266"/>
      <c r="D4" s="266"/>
      <c r="E4" s="266"/>
      <c r="F4" s="266"/>
      <c r="G4" s="266"/>
      <c r="H4" s="266"/>
      <c r="I4" s="266"/>
      <c r="J4" s="266"/>
      <c r="K4" s="266"/>
      <c r="L4" s="266"/>
      <c r="M4" s="266"/>
      <c r="N4" s="266"/>
      <c r="O4" s="266"/>
      <c r="P4" s="266"/>
      <c r="Q4" s="266"/>
      <c r="R4" s="266"/>
      <c r="S4" s="266"/>
      <c r="T4" s="266"/>
      <c r="U4" s="266"/>
      <c r="V4" s="266"/>
      <c r="W4" s="266"/>
      <c r="X4" s="266"/>
      <c r="Y4" s="158"/>
      <c r="Z4" s="158"/>
      <c r="AA4" s="158"/>
      <c r="AB4" s="158"/>
      <c r="AC4" s="158"/>
    </row>
    <row r="5" spans="1:30" s="32" customFormat="1" ht="18.75" customHeight="1">
      <c r="A5" s="267" t="s">
        <v>988</v>
      </c>
      <c r="B5" s="267"/>
      <c r="C5" s="267"/>
      <c r="D5" s="267"/>
      <c r="E5" s="267"/>
      <c r="F5" s="267"/>
      <c r="G5" s="267"/>
      <c r="H5" s="267"/>
      <c r="I5" s="267"/>
      <c r="J5" s="267"/>
      <c r="K5" s="267"/>
      <c r="L5" s="267"/>
      <c r="M5" s="267"/>
      <c r="N5" s="267"/>
      <c r="O5" s="267"/>
      <c r="P5" s="267"/>
      <c r="Q5" s="267"/>
      <c r="R5" s="267"/>
      <c r="S5" s="267"/>
      <c r="T5" s="267"/>
      <c r="U5" s="267"/>
      <c r="V5" s="267"/>
      <c r="W5" s="267"/>
      <c r="X5" s="267"/>
      <c r="Y5" s="159"/>
      <c r="Z5" s="159"/>
      <c r="AA5" s="159"/>
      <c r="AB5" s="159"/>
      <c r="AC5" s="159"/>
      <c r="AD5" s="159"/>
    </row>
    <row r="6" spans="1:29" s="32" customFormat="1" ht="18.75">
      <c r="A6" s="160"/>
      <c r="B6" s="160"/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/>
      <c r="Y6" s="160"/>
      <c r="Z6" s="160"/>
      <c r="AA6" s="160"/>
      <c r="AB6" s="160"/>
      <c r="AC6" s="160"/>
    </row>
    <row r="7" spans="1:29" s="32" customFormat="1" ht="18.75" customHeight="1">
      <c r="A7" s="268" t="s">
        <v>956</v>
      </c>
      <c r="B7" s="268"/>
      <c r="C7" s="268"/>
      <c r="D7" s="268"/>
      <c r="E7" s="268"/>
      <c r="F7" s="268"/>
      <c r="G7" s="268"/>
      <c r="H7" s="268"/>
      <c r="I7" s="268"/>
      <c r="J7" s="268"/>
      <c r="K7" s="268"/>
      <c r="L7" s="268"/>
      <c r="M7" s="268"/>
      <c r="N7" s="268"/>
      <c r="O7" s="268"/>
      <c r="P7" s="268"/>
      <c r="Q7" s="268"/>
      <c r="R7" s="268"/>
      <c r="S7" s="268"/>
      <c r="T7" s="268"/>
      <c r="U7" s="268"/>
      <c r="V7" s="268"/>
      <c r="W7" s="268"/>
      <c r="X7" s="268"/>
      <c r="Y7" s="159"/>
      <c r="Z7" s="159"/>
      <c r="AA7" s="159"/>
      <c r="AB7" s="159"/>
      <c r="AC7" s="159"/>
    </row>
    <row r="8" spans="1:29" ht="15.75">
      <c r="A8" s="269" t="s">
        <v>71</v>
      </c>
      <c r="B8" s="269"/>
      <c r="C8" s="269"/>
      <c r="D8" s="269"/>
      <c r="E8" s="269"/>
      <c r="F8" s="269"/>
      <c r="G8" s="269"/>
      <c r="H8" s="269"/>
      <c r="I8" s="269"/>
      <c r="J8" s="269"/>
      <c r="K8" s="269"/>
      <c r="L8" s="269"/>
      <c r="M8" s="269"/>
      <c r="N8" s="269"/>
      <c r="O8" s="269"/>
      <c r="P8" s="269"/>
      <c r="Q8" s="269"/>
      <c r="R8" s="269"/>
      <c r="S8" s="269"/>
      <c r="T8" s="269"/>
      <c r="U8" s="269"/>
      <c r="V8" s="269"/>
      <c r="W8" s="269"/>
      <c r="X8" s="269"/>
      <c r="Y8" s="33"/>
      <c r="Z8" s="33"/>
      <c r="AA8" s="33"/>
      <c r="AB8" s="33"/>
      <c r="AC8" s="33"/>
    </row>
    <row r="9" spans="1:29" ht="15.75">
      <c r="A9" s="147"/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</row>
    <row r="10" spans="1:29" ht="18.75">
      <c r="A10" s="270" t="s">
        <v>959</v>
      </c>
      <c r="B10" s="270"/>
      <c r="C10" s="270"/>
      <c r="D10" s="270"/>
      <c r="E10" s="270"/>
      <c r="F10" s="270"/>
      <c r="G10" s="270"/>
      <c r="H10" s="270"/>
      <c r="I10" s="270"/>
      <c r="J10" s="270"/>
      <c r="K10" s="270"/>
      <c r="L10" s="270"/>
      <c r="M10" s="270"/>
      <c r="N10" s="270"/>
      <c r="O10" s="270"/>
      <c r="P10" s="270"/>
      <c r="Q10" s="270"/>
      <c r="R10" s="270"/>
      <c r="S10" s="270"/>
      <c r="T10" s="270"/>
      <c r="U10" s="270"/>
      <c r="V10" s="270"/>
      <c r="W10" s="270"/>
      <c r="X10" s="270"/>
      <c r="Y10" s="161"/>
      <c r="Z10" s="161"/>
      <c r="AA10" s="161"/>
      <c r="AB10" s="161"/>
      <c r="AC10" s="161"/>
    </row>
    <row r="11" spans="1:29" ht="18.75">
      <c r="A11" s="271"/>
      <c r="B11" s="271"/>
      <c r="C11" s="271"/>
      <c r="D11" s="271"/>
      <c r="E11" s="271"/>
      <c r="F11" s="271"/>
      <c r="G11" s="271"/>
      <c r="H11" s="271"/>
      <c r="I11" s="271"/>
      <c r="J11" s="271"/>
      <c r="K11" s="271"/>
      <c r="L11" s="271"/>
      <c r="M11" s="271"/>
      <c r="N11" s="271"/>
      <c r="O11" s="271"/>
      <c r="P11" s="271"/>
      <c r="Q11" s="271"/>
      <c r="R11" s="271"/>
      <c r="S11" s="271"/>
      <c r="T11" s="271"/>
      <c r="U11" s="271"/>
      <c r="V11" s="271"/>
      <c r="W11" s="271"/>
      <c r="X11" s="271"/>
      <c r="AC11" s="31"/>
    </row>
    <row r="12" spans="1:29" ht="18.75">
      <c r="A12" s="272" t="s">
        <v>960</v>
      </c>
      <c r="B12" s="272"/>
      <c r="C12" s="272"/>
      <c r="D12" s="272"/>
      <c r="E12" s="272"/>
      <c r="F12" s="272"/>
      <c r="G12" s="272"/>
      <c r="H12" s="272"/>
      <c r="I12" s="272"/>
      <c r="J12" s="272"/>
      <c r="K12" s="272"/>
      <c r="L12" s="272"/>
      <c r="M12" s="272"/>
      <c r="N12" s="272"/>
      <c r="O12" s="272"/>
      <c r="P12" s="272"/>
      <c r="Q12" s="272"/>
      <c r="R12" s="272"/>
      <c r="S12" s="272"/>
      <c r="T12" s="272"/>
      <c r="U12" s="272"/>
      <c r="V12" s="272"/>
      <c r="W12" s="272"/>
      <c r="X12" s="272"/>
      <c r="Y12" s="203"/>
      <c r="Z12" s="203"/>
      <c r="AA12" s="203"/>
      <c r="AB12" s="162"/>
      <c r="AC12" s="162"/>
    </row>
    <row r="13" spans="1:29" ht="15.75">
      <c r="A13" s="269" t="s">
        <v>172</v>
      </c>
      <c r="B13" s="269"/>
      <c r="C13" s="269"/>
      <c r="D13" s="269"/>
      <c r="E13" s="269"/>
      <c r="F13" s="269"/>
      <c r="G13" s="269"/>
      <c r="H13" s="269"/>
      <c r="I13" s="269"/>
      <c r="J13" s="269"/>
      <c r="K13" s="269"/>
      <c r="L13" s="269"/>
      <c r="M13" s="269"/>
      <c r="N13" s="269"/>
      <c r="O13" s="269"/>
      <c r="P13" s="269"/>
      <c r="Q13" s="269"/>
      <c r="R13" s="269"/>
      <c r="S13" s="269"/>
      <c r="T13" s="269"/>
      <c r="U13" s="269"/>
      <c r="V13" s="269"/>
      <c r="W13" s="269"/>
      <c r="X13" s="269"/>
      <c r="Y13" s="33"/>
      <c r="Z13" s="33"/>
      <c r="AA13" s="33"/>
      <c r="AB13" s="33"/>
      <c r="AC13" s="33"/>
    </row>
    <row r="14" spans="1:24" ht="15.75">
      <c r="A14" s="273"/>
      <c r="B14" s="273"/>
      <c r="C14" s="273"/>
      <c r="D14" s="273"/>
      <c r="E14" s="273"/>
      <c r="F14" s="273"/>
      <c r="G14" s="273"/>
      <c r="H14" s="273"/>
      <c r="I14" s="273"/>
      <c r="J14" s="273"/>
      <c r="K14" s="273"/>
      <c r="L14" s="273"/>
      <c r="M14" s="273"/>
      <c r="N14" s="273"/>
      <c r="O14" s="273"/>
      <c r="P14" s="273"/>
      <c r="Q14" s="273"/>
      <c r="R14" s="273"/>
      <c r="S14" s="273"/>
      <c r="T14" s="273"/>
      <c r="U14" s="273"/>
      <c r="V14" s="273"/>
      <c r="W14" s="273"/>
      <c r="X14" s="273"/>
    </row>
    <row r="15" spans="1:24" ht="30.75" customHeight="1">
      <c r="A15" s="257" t="s">
        <v>66</v>
      </c>
      <c r="B15" s="257" t="s">
        <v>18</v>
      </c>
      <c r="C15" s="263" t="s">
        <v>5</v>
      </c>
      <c r="D15" s="257" t="s">
        <v>935</v>
      </c>
      <c r="E15" s="257"/>
      <c r="F15" s="257"/>
      <c r="G15" s="257"/>
      <c r="H15" s="257"/>
      <c r="I15" s="257"/>
      <c r="J15" s="257"/>
      <c r="K15" s="257"/>
      <c r="L15" s="257"/>
      <c r="M15" s="257"/>
      <c r="N15" s="257" t="s">
        <v>861</v>
      </c>
      <c r="O15" s="257"/>
      <c r="P15" s="257"/>
      <c r="Q15" s="257"/>
      <c r="R15" s="257"/>
      <c r="S15" s="257"/>
      <c r="T15" s="257"/>
      <c r="U15" s="257"/>
      <c r="V15" s="257"/>
      <c r="W15" s="257"/>
      <c r="X15" s="257" t="s">
        <v>7</v>
      </c>
    </row>
    <row r="16" spans="1:24" ht="30.75" customHeight="1">
      <c r="A16" s="257"/>
      <c r="B16" s="257"/>
      <c r="C16" s="264"/>
      <c r="D16" s="257" t="s">
        <v>961</v>
      </c>
      <c r="E16" s="257"/>
      <c r="F16" s="257"/>
      <c r="G16" s="257"/>
      <c r="H16" s="257"/>
      <c r="I16" s="257"/>
      <c r="J16" s="257"/>
      <c r="K16" s="257"/>
      <c r="L16" s="257"/>
      <c r="M16" s="257"/>
      <c r="N16" s="257"/>
      <c r="O16" s="257"/>
      <c r="P16" s="257"/>
      <c r="Q16" s="257"/>
      <c r="R16" s="257"/>
      <c r="S16" s="257"/>
      <c r="T16" s="257"/>
      <c r="U16" s="257"/>
      <c r="V16" s="257"/>
      <c r="W16" s="257"/>
      <c r="X16" s="257"/>
    </row>
    <row r="17" spans="1:24" ht="42.75" customHeight="1">
      <c r="A17" s="257"/>
      <c r="B17" s="257"/>
      <c r="C17" s="264"/>
      <c r="D17" s="257" t="s">
        <v>9</v>
      </c>
      <c r="E17" s="257"/>
      <c r="F17" s="257"/>
      <c r="G17" s="257"/>
      <c r="H17" s="257"/>
      <c r="I17" s="257" t="s">
        <v>10</v>
      </c>
      <c r="J17" s="257"/>
      <c r="K17" s="257"/>
      <c r="L17" s="257"/>
      <c r="M17" s="257"/>
      <c r="N17" s="260" t="s">
        <v>27</v>
      </c>
      <c r="O17" s="260"/>
      <c r="P17" s="260" t="s">
        <v>14</v>
      </c>
      <c r="Q17" s="260"/>
      <c r="R17" s="262" t="s">
        <v>63</v>
      </c>
      <c r="S17" s="262"/>
      <c r="T17" s="260" t="s">
        <v>67</v>
      </c>
      <c r="U17" s="260"/>
      <c r="V17" s="260" t="s">
        <v>15</v>
      </c>
      <c r="W17" s="260"/>
      <c r="X17" s="257"/>
    </row>
    <row r="18" spans="1:24" ht="143.25" customHeight="1">
      <c r="A18" s="257"/>
      <c r="B18" s="257"/>
      <c r="C18" s="264"/>
      <c r="D18" s="255" t="s">
        <v>27</v>
      </c>
      <c r="E18" s="255" t="s">
        <v>14</v>
      </c>
      <c r="F18" s="258" t="s">
        <v>63</v>
      </c>
      <c r="G18" s="255" t="s">
        <v>67</v>
      </c>
      <c r="H18" s="255" t="s">
        <v>15</v>
      </c>
      <c r="I18" s="255" t="s">
        <v>16</v>
      </c>
      <c r="J18" s="255" t="s">
        <v>14</v>
      </c>
      <c r="K18" s="258" t="s">
        <v>63</v>
      </c>
      <c r="L18" s="255" t="s">
        <v>67</v>
      </c>
      <c r="M18" s="255" t="s">
        <v>15</v>
      </c>
      <c r="N18" s="260"/>
      <c r="O18" s="260"/>
      <c r="P18" s="260"/>
      <c r="Q18" s="260"/>
      <c r="R18" s="262"/>
      <c r="S18" s="262"/>
      <c r="T18" s="260"/>
      <c r="U18" s="260"/>
      <c r="V18" s="260"/>
      <c r="W18" s="260"/>
      <c r="X18" s="257"/>
    </row>
    <row r="19" spans="1:24" ht="47.25">
      <c r="A19" s="257"/>
      <c r="B19" s="257"/>
      <c r="C19" s="265"/>
      <c r="D19" s="256"/>
      <c r="E19" s="256"/>
      <c r="F19" s="259"/>
      <c r="G19" s="256"/>
      <c r="H19" s="256"/>
      <c r="I19" s="256"/>
      <c r="J19" s="256"/>
      <c r="K19" s="259"/>
      <c r="L19" s="256"/>
      <c r="M19" s="256"/>
      <c r="N19" s="181" t="s">
        <v>934</v>
      </c>
      <c r="O19" s="148" t="s">
        <v>8</v>
      </c>
      <c r="P19" s="181" t="s">
        <v>934</v>
      </c>
      <c r="Q19" s="148" t="s">
        <v>8</v>
      </c>
      <c r="R19" s="181" t="s">
        <v>934</v>
      </c>
      <c r="S19" s="148" t="s">
        <v>8</v>
      </c>
      <c r="T19" s="181" t="s">
        <v>934</v>
      </c>
      <c r="U19" s="148" t="s">
        <v>8</v>
      </c>
      <c r="V19" s="181" t="s">
        <v>934</v>
      </c>
      <c r="W19" s="148" t="s">
        <v>8</v>
      </c>
      <c r="X19" s="257"/>
    </row>
    <row r="20" spans="1:24" ht="26.25" customHeight="1">
      <c r="A20" s="148">
        <v>1</v>
      </c>
      <c r="B20" s="148">
        <f>A20+1</f>
        <v>2</v>
      </c>
      <c r="C20" s="148">
        <v>3</v>
      </c>
      <c r="D20" s="148">
        <v>4</v>
      </c>
      <c r="E20" s="148">
        <f aca="true" t="shared" si="0" ref="E20:M20">D20+1</f>
        <v>5</v>
      </c>
      <c r="F20" s="148">
        <f t="shared" si="0"/>
        <v>6</v>
      </c>
      <c r="G20" s="148">
        <f t="shared" si="0"/>
        <v>7</v>
      </c>
      <c r="H20" s="148">
        <f t="shared" si="0"/>
        <v>8</v>
      </c>
      <c r="I20" s="148">
        <f t="shared" si="0"/>
        <v>9</v>
      </c>
      <c r="J20" s="148">
        <f t="shared" si="0"/>
        <v>10</v>
      </c>
      <c r="K20" s="148">
        <f t="shared" si="0"/>
        <v>11</v>
      </c>
      <c r="L20" s="148">
        <f t="shared" si="0"/>
        <v>12</v>
      </c>
      <c r="M20" s="148">
        <f t="shared" si="0"/>
        <v>13</v>
      </c>
      <c r="N20" s="148">
        <f aca="true" t="shared" si="1" ref="N20:X20">M20+1</f>
        <v>14</v>
      </c>
      <c r="O20" s="148">
        <f t="shared" si="1"/>
        <v>15</v>
      </c>
      <c r="P20" s="148">
        <f t="shared" si="1"/>
        <v>16</v>
      </c>
      <c r="Q20" s="148">
        <f t="shared" si="1"/>
        <v>17</v>
      </c>
      <c r="R20" s="148">
        <f t="shared" si="1"/>
        <v>18</v>
      </c>
      <c r="S20" s="148">
        <f t="shared" si="1"/>
        <v>19</v>
      </c>
      <c r="T20" s="148">
        <f t="shared" si="1"/>
        <v>20</v>
      </c>
      <c r="U20" s="148">
        <f t="shared" si="1"/>
        <v>21</v>
      </c>
      <c r="V20" s="148">
        <f t="shared" si="1"/>
        <v>22</v>
      </c>
      <c r="W20" s="148">
        <f t="shared" si="1"/>
        <v>23</v>
      </c>
      <c r="X20" s="148">
        <f t="shared" si="1"/>
        <v>24</v>
      </c>
    </row>
    <row r="21" spans="1:24" s="237" customFormat="1" ht="64.5" customHeight="1">
      <c r="A21" s="222" t="s">
        <v>177</v>
      </c>
      <c r="B21" s="241" t="s">
        <v>962</v>
      </c>
      <c r="C21" s="234" t="s">
        <v>942</v>
      </c>
      <c r="D21" s="235" t="s">
        <v>957</v>
      </c>
      <c r="E21" s="235" t="s">
        <v>957</v>
      </c>
      <c r="F21" s="235" t="s">
        <v>957</v>
      </c>
      <c r="G21" s="235" t="s">
        <v>957</v>
      </c>
      <c r="H21" s="235" t="s">
        <v>957</v>
      </c>
      <c r="I21" s="235" t="s">
        <v>957</v>
      </c>
      <c r="J21" s="235" t="s">
        <v>957</v>
      </c>
      <c r="K21" s="235" t="s">
        <v>957</v>
      </c>
      <c r="L21" s="235" t="s">
        <v>957</v>
      </c>
      <c r="M21" s="235" t="s">
        <v>957</v>
      </c>
      <c r="N21" s="235" t="s">
        <v>957</v>
      </c>
      <c r="O21" s="235" t="s">
        <v>957</v>
      </c>
      <c r="P21" s="235" t="s">
        <v>957</v>
      </c>
      <c r="Q21" s="235" t="s">
        <v>957</v>
      </c>
      <c r="R21" s="235" t="s">
        <v>957</v>
      </c>
      <c r="S21" s="235" t="s">
        <v>957</v>
      </c>
      <c r="T21" s="235" t="s">
        <v>957</v>
      </c>
      <c r="U21" s="235" t="s">
        <v>957</v>
      </c>
      <c r="V21" s="235" t="s">
        <v>957</v>
      </c>
      <c r="W21" s="235" t="s">
        <v>957</v>
      </c>
      <c r="X21" s="238" t="s">
        <v>957</v>
      </c>
    </row>
    <row r="22" spans="1:24" s="237" customFormat="1" ht="33">
      <c r="A22" s="222" t="s">
        <v>195</v>
      </c>
      <c r="B22" s="223" t="s">
        <v>943</v>
      </c>
      <c r="C22" s="224" t="s">
        <v>942</v>
      </c>
      <c r="D22" s="240">
        <f>D23+D30</f>
        <v>80.75399999999999</v>
      </c>
      <c r="E22" s="235" t="s">
        <v>957</v>
      </c>
      <c r="F22" s="235" t="s">
        <v>957</v>
      </c>
      <c r="G22" s="240">
        <f>G23+G30</f>
        <v>80.75399999999999</v>
      </c>
      <c r="H22" s="235" t="s">
        <v>957</v>
      </c>
      <c r="I22" s="240">
        <f>I23+I30</f>
        <v>0</v>
      </c>
      <c r="J22" s="235" t="s">
        <v>957</v>
      </c>
      <c r="K22" s="235" t="s">
        <v>957</v>
      </c>
      <c r="L22" s="240">
        <f>L23+L30</f>
        <v>0</v>
      </c>
      <c r="M22" s="235" t="s">
        <v>957</v>
      </c>
      <c r="N22" s="240">
        <f>N23+N30</f>
        <v>-80.75399999999999</v>
      </c>
      <c r="O22" s="252">
        <v>100</v>
      </c>
      <c r="P22" s="238" t="s">
        <v>957</v>
      </c>
      <c r="Q22" s="238" t="s">
        <v>957</v>
      </c>
      <c r="R22" s="238" t="s">
        <v>957</v>
      </c>
      <c r="S22" s="238" t="s">
        <v>957</v>
      </c>
      <c r="T22" s="240">
        <f>T23+T30</f>
        <v>-80.75399999999999</v>
      </c>
      <c r="U22" s="252">
        <v>100</v>
      </c>
      <c r="V22" s="238" t="s">
        <v>957</v>
      </c>
      <c r="W22" s="238" t="s">
        <v>957</v>
      </c>
      <c r="X22" s="238" t="s">
        <v>957</v>
      </c>
    </row>
    <row r="23" spans="1:24" ht="66">
      <c r="A23" s="222" t="s">
        <v>963</v>
      </c>
      <c r="B23" s="242" t="s">
        <v>964</v>
      </c>
      <c r="C23" s="243" t="s">
        <v>942</v>
      </c>
      <c r="D23" s="239">
        <f>D24+D28</f>
        <v>60.797999999999995</v>
      </c>
      <c r="E23" s="236" t="s">
        <v>957</v>
      </c>
      <c r="F23" s="238" t="s">
        <v>957</v>
      </c>
      <c r="G23" s="239">
        <f>G24+G28</f>
        <v>60.797999999999995</v>
      </c>
      <c r="H23" s="238" t="s">
        <v>957</v>
      </c>
      <c r="I23" s="239">
        <f>I24+I28</f>
        <v>0</v>
      </c>
      <c r="J23" s="238" t="s">
        <v>957</v>
      </c>
      <c r="K23" s="238" t="s">
        <v>957</v>
      </c>
      <c r="L23" s="239">
        <f>L24+L28</f>
        <v>0</v>
      </c>
      <c r="M23" s="238" t="s">
        <v>957</v>
      </c>
      <c r="N23" s="239">
        <f>N24+N28</f>
        <v>-60.797999999999995</v>
      </c>
      <c r="O23" s="252">
        <v>100</v>
      </c>
      <c r="P23" s="238" t="s">
        <v>957</v>
      </c>
      <c r="Q23" s="238" t="s">
        <v>957</v>
      </c>
      <c r="R23" s="238" t="s">
        <v>957</v>
      </c>
      <c r="S23" s="238" t="s">
        <v>957</v>
      </c>
      <c r="T23" s="239">
        <f>T24+T28</f>
        <v>-60.797999999999995</v>
      </c>
      <c r="U23" s="252">
        <v>100</v>
      </c>
      <c r="V23" s="238" t="s">
        <v>957</v>
      </c>
      <c r="W23" s="238" t="s">
        <v>957</v>
      </c>
      <c r="X23" s="238" t="s">
        <v>957</v>
      </c>
    </row>
    <row r="24" spans="1:24" s="237" customFormat="1" ht="33">
      <c r="A24" s="222" t="s">
        <v>197</v>
      </c>
      <c r="B24" s="223" t="s">
        <v>944</v>
      </c>
      <c r="C24" s="224" t="s">
        <v>942</v>
      </c>
      <c r="D24" s="240">
        <f>SUM(D25:D27)</f>
        <v>54.57899999999999</v>
      </c>
      <c r="E24" s="235" t="s">
        <v>957</v>
      </c>
      <c r="F24" s="235" t="s">
        <v>957</v>
      </c>
      <c r="G24" s="240">
        <f>SUM(G25:G27)</f>
        <v>54.57899999999999</v>
      </c>
      <c r="H24" s="235" t="s">
        <v>957</v>
      </c>
      <c r="I24" s="240">
        <f>SUM(I25:I27)</f>
        <v>0</v>
      </c>
      <c r="J24" s="235" t="s">
        <v>957</v>
      </c>
      <c r="K24" s="235" t="s">
        <v>957</v>
      </c>
      <c r="L24" s="240">
        <f>SUM(L25:L27)</f>
        <v>0</v>
      </c>
      <c r="M24" s="235" t="s">
        <v>957</v>
      </c>
      <c r="N24" s="240">
        <f>SUM(N25:N27)</f>
        <v>-54.57899999999999</v>
      </c>
      <c r="O24" s="252">
        <v>100</v>
      </c>
      <c r="P24" s="238" t="s">
        <v>957</v>
      </c>
      <c r="Q24" s="238" t="s">
        <v>957</v>
      </c>
      <c r="R24" s="238" t="s">
        <v>957</v>
      </c>
      <c r="S24" s="238" t="s">
        <v>957</v>
      </c>
      <c r="T24" s="240">
        <f>SUM(T25:T27)</f>
        <v>-54.57899999999999</v>
      </c>
      <c r="U24" s="252">
        <v>100</v>
      </c>
      <c r="V24" s="238" t="s">
        <v>957</v>
      </c>
      <c r="W24" s="238" t="s">
        <v>957</v>
      </c>
      <c r="X24" s="238" t="s">
        <v>957</v>
      </c>
    </row>
    <row r="25" spans="1:24" ht="66">
      <c r="A25" s="225" t="s">
        <v>197</v>
      </c>
      <c r="B25" s="226" t="s">
        <v>945</v>
      </c>
      <c r="C25" s="227" t="s">
        <v>946</v>
      </c>
      <c r="D25" s="236">
        <v>17.146</v>
      </c>
      <c r="E25" s="238" t="s">
        <v>957</v>
      </c>
      <c r="F25" s="238" t="s">
        <v>957</v>
      </c>
      <c r="G25" s="236">
        <f aca="true" t="shared" si="2" ref="G25:G41">D25</f>
        <v>17.146</v>
      </c>
      <c r="H25" s="238" t="s">
        <v>957</v>
      </c>
      <c r="I25" s="239">
        <v>0</v>
      </c>
      <c r="J25" s="238" t="s">
        <v>957</v>
      </c>
      <c r="K25" s="238" t="s">
        <v>957</v>
      </c>
      <c r="L25" s="240">
        <f aca="true" t="shared" si="3" ref="L25:L30">L26</f>
        <v>0</v>
      </c>
      <c r="M25" s="238" t="s">
        <v>957</v>
      </c>
      <c r="N25" s="235">
        <f aca="true" t="shared" si="4" ref="N25:N41">I25-D25</f>
        <v>-17.146</v>
      </c>
      <c r="O25" s="252">
        <v>100</v>
      </c>
      <c r="P25" s="238" t="s">
        <v>957</v>
      </c>
      <c r="Q25" s="238" t="s">
        <v>957</v>
      </c>
      <c r="R25" s="238" t="s">
        <v>957</v>
      </c>
      <c r="S25" s="238" t="s">
        <v>957</v>
      </c>
      <c r="T25" s="235">
        <f aca="true" t="shared" si="5" ref="T25:T32">L25-G25</f>
        <v>-17.146</v>
      </c>
      <c r="U25" s="252">
        <v>100</v>
      </c>
      <c r="V25" s="238" t="s">
        <v>957</v>
      </c>
      <c r="W25" s="238" t="s">
        <v>957</v>
      </c>
      <c r="X25" s="238" t="s">
        <v>957</v>
      </c>
    </row>
    <row r="26" spans="1:24" s="237" customFormat="1" ht="49.5">
      <c r="A26" s="225" t="s">
        <v>197</v>
      </c>
      <c r="B26" s="226" t="s">
        <v>965</v>
      </c>
      <c r="C26" s="244" t="s">
        <v>966</v>
      </c>
      <c r="D26" s="239">
        <v>17.642</v>
      </c>
      <c r="E26" s="235" t="s">
        <v>957</v>
      </c>
      <c r="F26" s="235" t="s">
        <v>957</v>
      </c>
      <c r="G26" s="240">
        <f t="shared" si="2"/>
        <v>17.642</v>
      </c>
      <c r="H26" s="235" t="s">
        <v>957</v>
      </c>
      <c r="I26" s="239">
        <v>0</v>
      </c>
      <c r="J26" s="235" t="s">
        <v>957</v>
      </c>
      <c r="K26" s="235" t="s">
        <v>957</v>
      </c>
      <c r="L26" s="240">
        <f t="shared" si="3"/>
        <v>0</v>
      </c>
      <c r="M26" s="235" t="s">
        <v>957</v>
      </c>
      <c r="N26" s="235">
        <f t="shared" si="4"/>
        <v>-17.642</v>
      </c>
      <c r="O26" s="252">
        <v>100</v>
      </c>
      <c r="P26" s="238" t="s">
        <v>957</v>
      </c>
      <c r="Q26" s="238" t="s">
        <v>957</v>
      </c>
      <c r="R26" s="238" t="s">
        <v>957</v>
      </c>
      <c r="S26" s="238" t="s">
        <v>957</v>
      </c>
      <c r="T26" s="235">
        <f t="shared" si="5"/>
        <v>-17.642</v>
      </c>
      <c r="U26" s="252">
        <v>100</v>
      </c>
      <c r="V26" s="238" t="s">
        <v>957</v>
      </c>
      <c r="W26" s="238" t="s">
        <v>957</v>
      </c>
      <c r="X26" s="238" t="s">
        <v>957</v>
      </c>
    </row>
    <row r="27" spans="1:24" ht="49.5">
      <c r="A27" s="225" t="s">
        <v>197</v>
      </c>
      <c r="B27" s="226" t="s">
        <v>967</v>
      </c>
      <c r="C27" s="245" t="s">
        <v>968</v>
      </c>
      <c r="D27" s="236">
        <v>19.791</v>
      </c>
      <c r="E27" s="238" t="s">
        <v>957</v>
      </c>
      <c r="F27" s="238" t="s">
        <v>957</v>
      </c>
      <c r="G27" s="236">
        <f t="shared" si="2"/>
        <v>19.791</v>
      </c>
      <c r="H27" s="238" t="s">
        <v>957</v>
      </c>
      <c r="I27" s="239">
        <v>0</v>
      </c>
      <c r="J27" s="238" t="s">
        <v>957</v>
      </c>
      <c r="K27" s="238" t="s">
        <v>957</v>
      </c>
      <c r="L27" s="240">
        <f t="shared" si="3"/>
        <v>0</v>
      </c>
      <c r="M27" s="238" t="s">
        <v>957</v>
      </c>
      <c r="N27" s="235">
        <f t="shared" si="4"/>
        <v>-19.791</v>
      </c>
      <c r="O27" s="252">
        <v>100</v>
      </c>
      <c r="P27" s="238" t="s">
        <v>957</v>
      </c>
      <c r="Q27" s="238" t="s">
        <v>957</v>
      </c>
      <c r="R27" s="238" t="s">
        <v>957</v>
      </c>
      <c r="S27" s="238" t="s">
        <v>957</v>
      </c>
      <c r="T27" s="235">
        <f t="shared" si="5"/>
        <v>-19.791</v>
      </c>
      <c r="U27" s="252">
        <v>100</v>
      </c>
      <c r="V27" s="238" t="s">
        <v>957</v>
      </c>
      <c r="W27" s="238" t="s">
        <v>957</v>
      </c>
      <c r="X27" s="238" t="s">
        <v>957</v>
      </c>
    </row>
    <row r="28" spans="1:24" s="237" customFormat="1" ht="66">
      <c r="A28" s="228" t="s">
        <v>947</v>
      </c>
      <c r="B28" s="229" t="s">
        <v>948</v>
      </c>
      <c r="C28" s="223" t="s">
        <v>942</v>
      </c>
      <c r="D28" s="240">
        <f>D29</f>
        <v>6.219</v>
      </c>
      <c r="E28" s="235" t="s">
        <v>957</v>
      </c>
      <c r="F28" s="235" t="s">
        <v>957</v>
      </c>
      <c r="G28" s="240">
        <f>G29</f>
        <v>6.219</v>
      </c>
      <c r="H28" s="235" t="s">
        <v>957</v>
      </c>
      <c r="I28" s="240">
        <f>I29</f>
        <v>0</v>
      </c>
      <c r="J28" s="235" t="s">
        <v>957</v>
      </c>
      <c r="K28" s="235" t="s">
        <v>957</v>
      </c>
      <c r="L28" s="240">
        <f t="shared" si="3"/>
        <v>0</v>
      </c>
      <c r="M28" s="235" t="s">
        <v>957</v>
      </c>
      <c r="N28" s="240">
        <f>N29</f>
        <v>-6.219</v>
      </c>
      <c r="O28" s="252">
        <v>100</v>
      </c>
      <c r="P28" s="235" t="s">
        <v>957</v>
      </c>
      <c r="Q28" s="235" t="s">
        <v>957</v>
      </c>
      <c r="R28" s="235" t="s">
        <v>957</v>
      </c>
      <c r="S28" s="235" t="s">
        <v>957</v>
      </c>
      <c r="T28" s="240">
        <f>T29</f>
        <v>-6.219</v>
      </c>
      <c r="U28" s="252">
        <v>100</v>
      </c>
      <c r="V28" s="235" t="s">
        <v>957</v>
      </c>
      <c r="W28" s="235" t="s">
        <v>957</v>
      </c>
      <c r="X28" s="235" t="s">
        <v>957</v>
      </c>
    </row>
    <row r="29" spans="1:24" ht="99">
      <c r="A29" s="230" t="s">
        <v>947</v>
      </c>
      <c r="B29" s="226" t="s">
        <v>969</v>
      </c>
      <c r="C29" s="246" t="s">
        <v>970</v>
      </c>
      <c r="D29" s="239">
        <v>6.219</v>
      </c>
      <c r="E29" s="238" t="s">
        <v>957</v>
      </c>
      <c r="F29" s="238" t="s">
        <v>957</v>
      </c>
      <c r="G29" s="239">
        <f t="shared" si="2"/>
        <v>6.219</v>
      </c>
      <c r="H29" s="238" t="s">
        <v>957</v>
      </c>
      <c r="I29" s="238">
        <v>0</v>
      </c>
      <c r="J29" s="238" t="s">
        <v>957</v>
      </c>
      <c r="K29" s="238" t="s">
        <v>957</v>
      </c>
      <c r="L29" s="253">
        <f t="shared" si="3"/>
        <v>0</v>
      </c>
      <c r="M29" s="253" t="s">
        <v>957</v>
      </c>
      <c r="N29" s="253">
        <f t="shared" si="4"/>
        <v>-6.219</v>
      </c>
      <c r="O29" s="379">
        <v>100</v>
      </c>
      <c r="P29" s="253" t="s">
        <v>957</v>
      </c>
      <c r="Q29" s="253" t="s">
        <v>957</v>
      </c>
      <c r="R29" s="253" t="s">
        <v>957</v>
      </c>
      <c r="S29" s="253" t="s">
        <v>957</v>
      </c>
      <c r="T29" s="253">
        <f t="shared" si="5"/>
        <v>-6.219</v>
      </c>
      <c r="U29" s="379">
        <v>100</v>
      </c>
      <c r="V29" s="238" t="s">
        <v>957</v>
      </c>
      <c r="W29" s="238" t="s">
        <v>957</v>
      </c>
      <c r="X29" s="238" t="s">
        <v>957</v>
      </c>
    </row>
    <row r="30" spans="1:24" s="237" customFormat="1" ht="49.5">
      <c r="A30" s="228" t="s">
        <v>971</v>
      </c>
      <c r="B30" s="247" t="s">
        <v>972</v>
      </c>
      <c r="C30" s="242" t="s">
        <v>942</v>
      </c>
      <c r="D30" s="240">
        <f>D31</f>
        <v>19.956</v>
      </c>
      <c r="E30" s="254" t="s">
        <v>957</v>
      </c>
      <c r="F30" s="254" t="s">
        <v>957</v>
      </c>
      <c r="G30" s="240">
        <f>G31</f>
        <v>19.956</v>
      </c>
      <c r="H30" s="254" t="s">
        <v>957</v>
      </c>
      <c r="I30" s="240">
        <f>I31</f>
        <v>0</v>
      </c>
      <c r="J30" s="254" t="s">
        <v>957</v>
      </c>
      <c r="K30" s="254" t="s">
        <v>957</v>
      </c>
      <c r="L30" s="240">
        <f t="shared" si="3"/>
        <v>0</v>
      </c>
      <c r="M30" s="254" t="s">
        <v>957</v>
      </c>
      <c r="N30" s="240">
        <f>N31</f>
        <v>-19.956</v>
      </c>
      <c r="O30" s="252">
        <v>100</v>
      </c>
      <c r="P30" s="254" t="s">
        <v>957</v>
      </c>
      <c r="Q30" s="254" t="s">
        <v>957</v>
      </c>
      <c r="R30" s="254" t="s">
        <v>957</v>
      </c>
      <c r="S30" s="254" t="s">
        <v>957</v>
      </c>
      <c r="T30" s="240">
        <f>T31</f>
        <v>-19.956</v>
      </c>
      <c r="U30" s="252">
        <v>100</v>
      </c>
      <c r="V30" s="254" t="s">
        <v>957</v>
      </c>
      <c r="W30" s="254" t="s">
        <v>957</v>
      </c>
      <c r="X30" s="254" t="s">
        <v>957</v>
      </c>
    </row>
    <row r="31" spans="1:24" s="237" customFormat="1" ht="33">
      <c r="A31" s="228" t="s">
        <v>949</v>
      </c>
      <c r="B31" s="231" t="s">
        <v>950</v>
      </c>
      <c r="C31" s="231" t="s">
        <v>942</v>
      </c>
      <c r="D31" s="240">
        <f>SUM(D32:D36)</f>
        <v>19.956</v>
      </c>
      <c r="E31" s="235" t="s">
        <v>957</v>
      </c>
      <c r="F31" s="235" t="s">
        <v>957</v>
      </c>
      <c r="G31" s="240">
        <f>SUM(G32:G36)</f>
        <v>19.956</v>
      </c>
      <c r="H31" s="235" t="s">
        <v>957</v>
      </c>
      <c r="I31" s="240">
        <f>SUM(I32:I36)</f>
        <v>0</v>
      </c>
      <c r="J31" s="235" t="s">
        <v>957</v>
      </c>
      <c r="K31" s="235" t="s">
        <v>957</v>
      </c>
      <c r="L31" s="240">
        <f>SUM(L32:L36)</f>
        <v>0</v>
      </c>
      <c r="M31" s="235" t="s">
        <v>957</v>
      </c>
      <c r="N31" s="240">
        <f>SUM(N32:N36)</f>
        <v>-19.956</v>
      </c>
      <c r="O31" s="252">
        <v>100</v>
      </c>
      <c r="P31" s="235" t="s">
        <v>957</v>
      </c>
      <c r="Q31" s="235" t="s">
        <v>957</v>
      </c>
      <c r="R31" s="235" t="s">
        <v>957</v>
      </c>
      <c r="S31" s="235" t="s">
        <v>957</v>
      </c>
      <c r="T31" s="240">
        <f>SUM(T32:T36)</f>
        <v>-19.956</v>
      </c>
      <c r="U31" s="252">
        <v>100</v>
      </c>
      <c r="V31" s="235" t="s">
        <v>957</v>
      </c>
      <c r="W31" s="235" t="s">
        <v>957</v>
      </c>
      <c r="X31" s="235" t="s">
        <v>957</v>
      </c>
    </row>
    <row r="32" spans="1:24" ht="66">
      <c r="A32" s="230" t="s">
        <v>949</v>
      </c>
      <c r="B32" s="226" t="s">
        <v>973</v>
      </c>
      <c r="C32" s="226" t="s">
        <v>974</v>
      </c>
      <c r="D32" s="239">
        <v>1.146</v>
      </c>
      <c r="E32" s="253" t="s">
        <v>957</v>
      </c>
      <c r="F32" s="253" t="s">
        <v>957</v>
      </c>
      <c r="G32" s="253">
        <f t="shared" si="2"/>
        <v>1.146</v>
      </c>
      <c r="H32" s="253" t="s">
        <v>957</v>
      </c>
      <c r="I32" s="239">
        <v>0</v>
      </c>
      <c r="J32" s="253" t="s">
        <v>957</v>
      </c>
      <c r="K32" s="253" t="s">
        <v>957</v>
      </c>
      <c r="L32" s="239">
        <f>L33</f>
        <v>0</v>
      </c>
      <c r="M32" s="253" t="s">
        <v>957</v>
      </c>
      <c r="N32" s="253">
        <f t="shared" si="4"/>
        <v>-1.146</v>
      </c>
      <c r="O32" s="379">
        <v>100</v>
      </c>
      <c r="P32" s="253" t="s">
        <v>957</v>
      </c>
      <c r="Q32" s="253" t="s">
        <v>957</v>
      </c>
      <c r="R32" s="253" t="s">
        <v>957</v>
      </c>
      <c r="S32" s="253" t="s">
        <v>957</v>
      </c>
      <c r="T32" s="253">
        <f t="shared" si="5"/>
        <v>-1.146</v>
      </c>
      <c r="U32" s="379">
        <v>100</v>
      </c>
      <c r="V32" s="253" t="s">
        <v>957</v>
      </c>
      <c r="W32" s="253" t="s">
        <v>957</v>
      </c>
      <c r="X32" s="253" t="s">
        <v>957</v>
      </c>
    </row>
    <row r="33" spans="1:24" ht="66">
      <c r="A33" s="230" t="s">
        <v>949</v>
      </c>
      <c r="B33" s="248" t="s">
        <v>975</v>
      </c>
      <c r="C33" s="249" t="s">
        <v>976</v>
      </c>
      <c r="D33" s="239">
        <v>11.005</v>
      </c>
      <c r="E33" s="253" t="s">
        <v>957</v>
      </c>
      <c r="F33" s="253" t="s">
        <v>957</v>
      </c>
      <c r="G33" s="253">
        <f t="shared" si="2"/>
        <v>11.005</v>
      </c>
      <c r="H33" s="253" t="s">
        <v>957</v>
      </c>
      <c r="I33" s="239">
        <v>0</v>
      </c>
      <c r="J33" s="253" t="s">
        <v>957</v>
      </c>
      <c r="K33" s="253" t="s">
        <v>957</v>
      </c>
      <c r="L33" s="239">
        <v>0</v>
      </c>
      <c r="M33" s="253" t="s">
        <v>957</v>
      </c>
      <c r="N33" s="253">
        <f t="shared" si="4"/>
        <v>-11.005</v>
      </c>
      <c r="O33" s="379">
        <v>100</v>
      </c>
      <c r="P33" s="253" t="s">
        <v>957</v>
      </c>
      <c r="Q33" s="253" t="s">
        <v>957</v>
      </c>
      <c r="R33" s="253" t="s">
        <v>957</v>
      </c>
      <c r="S33" s="253" t="s">
        <v>957</v>
      </c>
      <c r="T33" s="253">
        <f>L33-G33</f>
        <v>-11.005</v>
      </c>
      <c r="U33" s="379">
        <v>100</v>
      </c>
      <c r="V33" s="253" t="s">
        <v>957</v>
      </c>
      <c r="W33" s="253" t="s">
        <v>957</v>
      </c>
      <c r="X33" s="253" t="s">
        <v>957</v>
      </c>
    </row>
    <row r="34" spans="1:24" ht="66">
      <c r="A34" s="230" t="s">
        <v>949</v>
      </c>
      <c r="B34" s="226" t="s">
        <v>977</v>
      </c>
      <c r="C34" s="226" t="s">
        <v>978</v>
      </c>
      <c r="D34" s="239">
        <v>0.67</v>
      </c>
      <c r="E34" s="253" t="s">
        <v>957</v>
      </c>
      <c r="F34" s="253" t="s">
        <v>957</v>
      </c>
      <c r="G34" s="253">
        <f t="shared" si="2"/>
        <v>0.67</v>
      </c>
      <c r="H34" s="253" t="s">
        <v>957</v>
      </c>
      <c r="I34" s="239">
        <v>0</v>
      </c>
      <c r="J34" s="253" t="s">
        <v>957</v>
      </c>
      <c r="K34" s="253" t="s">
        <v>957</v>
      </c>
      <c r="L34" s="239">
        <v>0</v>
      </c>
      <c r="M34" s="253" t="s">
        <v>957</v>
      </c>
      <c r="N34" s="253">
        <f t="shared" si="4"/>
        <v>-0.67</v>
      </c>
      <c r="O34" s="379">
        <v>100</v>
      </c>
      <c r="P34" s="253" t="s">
        <v>957</v>
      </c>
      <c r="Q34" s="253" t="s">
        <v>957</v>
      </c>
      <c r="R34" s="253" t="s">
        <v>957</v>
      </c>
      <c r="S34" s="253" t="s">
        <v>957</v>
      </c>
      <c r="T34" s="253">
        <f aca="true" t="shared" si="6" ref="T34:T41">L34-G34</f>
        <v>-0.67</v>
      </c>
      <c r="U34" s="379">
        <v>100</v>
      </c>
      <c r="V34" s="253" t="s">
        <v>957</v>
      </c>
      <c r="W34" s="253" t="s">
        <v>957</v>
      </c>
      <c r="X34" s="253" t="s">
        <v>957</v>
      </c>
    </row>
    <row r="35" spans="1:24" ht="66">
      <c r="A35" s="230" t="s">
        <v>949</v>
      </c>
      <c r="B35" s="226" t="s">
        <v>979</v>
      </c>
      <c r="C35" s="226" t="s">
        <v>980</v>
      </c>
      <c r="D35" s="239">
        <v>7.047</v>
      </c>
      <c r="E35" s="253" t="s">
        <v>957</v>
      </c>
      <c r="F35" s="253" t="s">
        <v>957</v>
      </c>
      <c r="G35" s="253">
        <f t="shared" si="2"/>
        <v>7.047</v>
      </c>
      <c r="H35" s="253" t="s">
        <v>957</v>
      </c>
      <c r="I35" s="239">
        <v>0</v>
      </c>
      <c r="J35" s="253" t="s">
        <v>957</v>
      </c>
      <c r="K35" s="253" t="s">
        <v>957</v>
      </c>
      <c r="L35" s="239">
        <v>0</v>
      </c>
      <c r="M35" s="253" t="s">
        <v>957</v>
      </c>
      <c r="N35" s="253">
        <f t="shared" si="4"/>
        <v>-7.047</v>
      </c>
      <c r="O35" s="379">
        <v>100</v>
      </c>
      <c r="P35" s="253" t="s">
        <v>957</v>
      </c>
      <c r="Q35" s="253" t="s">
        <v>957</v>
      </c>
      <c r="R35" s="253" t="s">
        <v>957</v>
      </c>
      <c r="S35" s="253" t="s">
        <v>957</v>
      </c>
      <c r="T35" s="253">
        <f>L35-G35</f>
        <v>-7.047</v>
      </c>
      <c r="U35" s="379">
        <v>100</v>
      </c>
      <c r="V35" s="253" t="s">
        <v>957</v>
      </c>
      <c r="W35" s="253" t="s">
        <v>957</v>
      </c>
      <c r="X35" s="253" t="s">
        <v>957</v>
      </c>
    </row>
    <row r="36" spans="1:24" ht="66">
      <c r="A36" s="230" t="s">
        <v>949</v>
      </c>
      <c r="B36" s="226" t="s">
        <v>981</v>
      </c>
      <c r="C36" s="226" t="s">
        <v>982</v>
      </c>
      <c r="D36" s="239">
        <v>0.088</v>
      </c>
      <c r="E36" s="253" t="s">
        <v>957</v>
      </c>
      <c r="F36" s="253" t="s">
        <v>957</v>
      </c>
      <c r="G36" s="253">
        <f t="shared" si="2"/>
        <v>0.088</v>
      </c>
      <c r="H36" s="253" t="s">
        <v>957</v>
      </c>
      <c r="I36" s="239">
        <v>0</v>
      </c>
      <c r="J36" s="253" t="s">
        <v>957</v>
      </c>
      <c r="K36" s="253" t="s">
        <v>957</v>
      </c>
      <c r="L36" s="239">
        <v>0</v>
      </c>
      <c r="M36" s="253" t="s">
        <v>957</v>
      </c>
      <c r="N36" s="253">
        <f t="shared" si="4"/>
        <v>-0.088</v>
      </c>
      <c r="O36" s="379">
        <v>100</v>
      </c>
      <c r="P36" s="253" t="s">
        <v>957</v>
      </c>
      <c r="Q36" s="253" t="s">
        <v>957</v>
      </c>
      <c r="R36" s="253" t="s">
        <v>957</v>
      </c>
      <c r="S36" s="253" t="s">
        <v>957</v>
      </c>
      <c r="T36" s="253">
        <f t="shared" si="6"/>
        <v>-0.088</v>
      </c>
      <c r="U36" s="379">
        <v>100</v>
      </c>
      <c r="V36" s="253" t="s">
        <v>957</v>
      </c>
      <c r="W36" s="253" t="s">
        <v>957</v>
      </c>
      <c r="X36" s="253" t="s">
        <v>957</v>
      </c>
    </row>
    <row r="37" spans="1:24" s="237" customFormat="1" ht="66">
      <c r="A37" s="228" t="s">
        <v>983</v>
      </c>
      <c r="B37" s="250" t="s">
        <v>984</v>
      </c>
      <c r="C37" s="243" t="s">
        <v>942</v>
      </c>
      <c r="D37" s="254" t="s">
        <v>957</v>
      </c>
      <c r="E37" s="254" t="s">
        <v>957</v>
      </c>
      <c r="F37" s="254" t="s">
        <v>957</v>
      </c>
      <c r="G37" s="254" t="s">
        <v>957</v>
      </c>
      <c r="H37" s="254" t="s">
        <v>957</v>
      </c>
      <c r="I37" s="254" t="s">
        <v>957</v>
      </c>
      <c r="J37" s="254" t="s">
        <v>957</v>
      </c>
      <c r="K37" s="254" t="s">
        <v>957</v>
      </c>
      <c r="L37" s="254" t="s">
        <v>957</v>
      </c>
      <c r="M37" s="254" t="s">
        <v>957</v>
      </c>
      <c r="N37" s="254" t="s">
        <v>957</v>
      </c>
      <c r="O37" s="252">
        <v>100</v>
      </c>
      <c r="P37" s="254" t="s">
        <v>957</v>
      </c>
      <c r="Q37" s="254" t="s">
        <v>957</v>
      </c>
      <c r="R37" s="254" t="s">
        <v>957</v>
      </c>
      <c r="S37" s="254" t="s">
        <v>957</v>
      </c>
      <c r="T37" s="254" t="s">
        <v>957</v>
      </c>
      <c r="U37" s="252">
        <v>100</v>
      </c>
      <c r="V37" s="254" t="s">
        <v>957</v>
      </c>
      <c r="W37" s="254" t="s">
        <v>957</v>
      </c>
      <c r="X37" s="254" t="s">
        <v>957</v>
      </c>
    </row>
    <row r="38" spans="1:24" s="237" customFormat="1" ht="49.5">
      <c r="A38" s="228" t="s">
        <v>219</v>
      </c>
      <c r="B38" s="231" t="s">
        <v>951</v>
      </c>
      <c r="C38" s="234" t="s">
        <v>942</v>
      </c>
      <c r="D38" s="240">
        <f>SUM(D39:D41)</f>
        <v>22.537</v>
      </c>
      <c r="E38" s="254" t="s">
        <v>957</v>
      </c>
      <c r="F38" s="254" t="s">
        <v>957</v>
      </c>
      <c r="G38" s="240">
        <f>SUM(G39:G41)</f>
        <v>22.537</v>
      </c>
      <c r="H38" s="254" t="s">
        <v>957</v>
      </c>
      <c r="I38" s="240">
        <f>SUM(I39:I41)</f>
        <v>0.147456</v>
      </c>
      <c r="J38" s="254" t="s">
        <v>957</v>
      </c>
      <c r="K38" s="254" t="s">
        <v>957</v>
      </c>
      <c r="L38" s="240">
        <f>SUM(L39:L41)</f>
        <v>0.147456</v>
      </c>
      <c r="M38" s="254" t="s">
        <v>957</v>
      </c>
      <c r="N38" s="240">
        <f>SUM(N39:N41)</f>
        <v>-22.389544</v>
      </c>
      <c r="O38" s="252">
        <v>100</v>
      </c>
      <c r="P38" s="254" t="s">
        <v>957</v>
      </c>
      <c r="Q38" s="254" t="s">
        <v>957</v>
      </c>
      <c r="R38" s="254" t="s">
        <v>957</v>
      </c>
      <c r="S38" s="254" t="s">
        <v>957</v>
      </c>
      <c r="T38" s="240">
        <f>SUM(T39:T41)</f>
        <v>-22.389544</v>
      </c>
      <c r="U38" s="252">
        <v>100</v>
      </c>
      <c r="V38" s="254" t="s">
        <v>957</v>
      </c>
      <c r="W38" s="254" t="s">
        <v>957</v>
      </c>
      <c r="X38" s="254" t="s">
        <v>957</v>
      </c>
    </row>
    <row r="39" spans="1:24" ht="49.5">
      <c r="A39" s="230" t="s">
        <v>985</v>
      </c>
      <c r="B39" s="233" t="s">
        <v>952</v>
      </c>
      <c r="C39" s="227" t="s">
        <v>953</v>
      </c>
      <c r="D39" s="253">
        <v>3.695</v>
      </c>
      <c r="E39" s="253" t="s">
        <v>957</v>
      </c>
      <c r="F39" s="253" t="s">
        <v>957</v>
      </c>
      <c r="G39" s="253">
        <f t="shared" si="2"/>
        <v>3.695</v>
      </c>
      <c r="H39" s="253" t="s">
        <v>957</v>
      </c>
      <c r="I39" s="239">
        <f>L39</f>
        <v>0</v>
      </c>
      <c r="J39" s="253" t="s">
        <v>957</v>
      </c>
      <c r="K39" s="253" t="s">
        <v>957</v>
      </c>
      <c r="L39" s="239">
        <v>0</v>
      </c>
      <c r="M39" s="253" t="s">
        <v>957</v>
      </c>
      <c r="N39" s="253">
        <f t="shared" si="4"/>
        <v>-3.695</v>
      </c>
      <c r="O39" s="379">
        <v>100</v>
      </c>
      <c r="P39" s="253" t="s">
        <v>957</v>
      </c>
      <c r="Q39" s="253" t="s">
        <v>957</v>
      </c>
      <c r="R39" s="253" t="s">
        <v>957</v>
      </c>
      <c r="S39" s="253" t="s">
        <v>957</v>
      </c>
      <c r="T39" s="253">
        <f t="shared" si="6"/>
        <v>-3.695</v>
      </c>
      <c r="U39" s="379">
        <v>100</v>
      </c>
      <c r="V39" s="253" t="s">
        <v>957</v>
      </c>
      <c r="W39" s="253" t="s">
        <v>957</v>
      </c>
      <c r="X39" s="253" t="s">
        <v>957</v>
      </c>
    </row>
    <row r="40" spans="1:24" ht="99">
      <c r="A40" s="230" t="s">
        <v>985</v>
      </c>
      <c r="B40" s="226" t="s">
        <v>954</v>
      </c>
      <c r="C40" s="227" t="s">
        <v>955</v>
      </c>
      <c r="D40" s="253">
        <v>12.48</v>
      </c>
      <c r="E40" s="253" t="s">
        <v>957</v>
      </c>
      <c r="F40" s="253" t="s">
        <v>957</v>
      </c>
      <c r="G40" s="253">
        <f t="shared" si="2"/>
        <v>12.48</v>
      </c>
      <c r="H40" s="253" t="s">
        <v>957</v>
      </c>
      <c r="I40" s="239">
        <f>L40</f>
        <v>0.147456</v>
      </c>
      <c r="J40" s="253" t="s">
        <v>957</v>
      </c>
      <c r="K40" s="253" t="s">
        <v>957</v>
      </c>
      <c r="L40" s="239">
        <f>0.12288*1.2</f>
        <v>0.147456</v>
      </c>
      <c r="M40" s="253" t="s">
        <v>957</v>
      </c>
      <c r="N40" s="239">
        <f t="shared" si="4"/>
        <v>-12.332544</v>
      </c>
      <c r="O40" s="379">
        <v>100</v>
      </c>
      <c r="P40" s="253" t="s">
        <v>957</v>
      </c>
      <c r="Q40" s="253" t="s">
        <v>957</v>
      </c>
      <c r="R40" s="253" t="s">
        <v>957</v>
      </c>
      <c r="S40" s="253" t="s">
        <v>957</v>
      </c>
      <c r="T40" s="239">
        <f t="shared" si="6"/>
        <v>-12.332544</v>
      </c>
      <c r="U40" s="379">
        <v>100</v>
      </c>
      <c r="V40" s="253" t="s">
        <v>957</v>
      </c>
      <c r="W40" s="253" t="s">
        <v>957</v>
      </c>
      <c r="X40" s="253" t="s">
        <v>957</v>
      </c>
    </row>
    <row r="41" spans="1:24" ht="108.75" customHeight="1">
      <c r="A41" s="230" t="s">
        <v>985</v>
      </c>
      <c r="B41" s="226" t="s">
        <v>986</v>
      </c>
      <c r="C41" s="232" t="s">
        <v>987</v>
      </c>
      <c r="D41" s="239">
        <v>6.362</v>
      </c>
      <c r="E41" s="253" t="s">
        <v>957</v>
      </c>
      <c r="F41" s="253" t="s">
        <v>957</v>
      </c>
      <c r="G41" s="253">
        <f t="shared" si="2"/>
        <v>6.362</v>
      </c>
      <c r="H41" s="253" t="s">
        <v>957</v>
      </c>
      <c r="I41" s="239">
        <f>L41</f>
        <v>0</v>
      </c>
      <c r="J41" s="253" t="s">
        <v>957</v>
      </c>
      <c r="K41" s="253" t="s">
        <v>957</v>
      </c>
      <c r="L41" s="239">
        <v>0</v>
      </c>
      <c r="M41" s="253" t="s">
        <v>957</v>
      </c>
      <c r="N41" s="239">
        <f t="shared" si="4"/>
        <v>-6.362</v>
      </c>
      <c r="O41" s="379">
        <v>100</v>
      </c>
      <c r="P41" s="253" t="s">
        <v>957</v>
      </c>
      <c r="Q41" s="253" t="s">
        <v>957</v>
      </c>
      <c r="R41" s="253" t="s">
        <v>957</v>
      </c>
      <c r="S41" s="253" t="s">
        <v>957</v>
      </c>
      <c r="T41" s="253">
        <f t="shared" si="6"/>
        <v>-6.362</v>
      </c>
      <c r="U41" s="379">
        <v>100</v>
      </c>
      <c r="V41" s="253" t="s">
        <v>957</v>
      </c>
      <c r="W41" s="253" t="s">
        <v>957</v>
      </c>
      <c r="X41" s="253" t="s">
        <v>957</v>
      </c>
    </row>
    <row r="42" spans="1:24" s="237" customFormat="1" ht="22.5" customHeight="1">
      <c r="A42" s="261" t="s">
        <v>170</v>
      </c>
      <c r="B42" s="261"/>
      <c r="C42" s="261"/>
      <c r="D42" s="251">
        <f>D38+D22</f>
        <v>103.291</v>
      </c>
      <c r="E42" s="254" t="s">
        <v>957</v>
      </c>
      <c r="F42" s="254" t="s">
        <v>957</v>
      </c>
      <c r="G42" s="251">
        <f>G38+G22</f>
        <v>103.291</v>
      </c>
      <c r="H42" s="254" t="s">
        <v>957</v>
      </c>
      <c r="I42" s="240">
        <f>I38+I22</f>
        <v>0.147456</v>
      </c>
      <c r="J42" s="254" t="s">
        <v>957</v>
      </c>
      <c r="K42" s="254" t="s">
        <v>957</v>
      </c>
      <c r="L42" s="240">
        <f>L38+L22</f>
        <v>0.147456</v>
      </c>
      <c r="M42" s="254" t="s">
        <v>957</v>
      </c>
      <c r="N42" s="251">
        <f>N38+N22</f>
        <v>-103.14354399999999</v>
      </c>
      <c r="O42" s="252">
        <v>100</v>
      </c>
      <c r="P42" s="254" t="s">
        <v>957</v>
      </c>
      <c r="Q42" s="254" t="s">
        <v>957</v>
      </c>
      <c r="R42" s="254" t="s">
        <v>957</v>
      </c>
      <c r="S42" s="254" t="s">
        <v>957</v>
      </c>
      <c r="T42" s="251">
        <f>T38+T22</f>
        <v>-103.14354399999999</v>
      </c>
      <c r="U42" s="380">
        <v>100</v>
      </c>
      <c r="V42" s="254" t="s">
        <v>957</v>
      </c>
      <c r="W42" s="254" t="s">
        <v>957</v>
      </c>
      <c r="X42" s="254" t="s">
        <v>957</v>
      </c>
    </row>
    <row r="43" spans="9:12" ht="15.75">
      <c r="I43" s="239"/>
      <c r="L43" s="239"/>
    </row>
  </sheetData>
  <sheetProtection/>
  <mergeCells count="34">
    <mergeCell ref="A15:A19"/>
    <mergeCell ref="B15:B19"/>
    <mergeCell ref="D17:H17"/>
    <mergeCell ref="I17:M17"/>
    <mergeCell ref="A4:X4"/>
    <mergeCell ref="A5:X5"/>
    <mergeCell ref="A7:X7"/>
    <mergeCell ref="A8:X8"/>
    <mergeCell ref="A10:X10"/>
    <mergeCell ref="N15:W16"/>
    <mergeCell ref="A11:X11"/>
    <mergeCell ref="A12:X12"/>
    <mergeCell ref="A13:X13"/>
    <mergeCell ref="A14:X14"/>
    <mergeCell ref="A42:C42"/>
    <mergeCell ref="N17:O18"/>
    <mergeCell ref="P17:Q18"/>
    <mergeCell ref="R17:S18"/>
    <mergeCell ref="T17:U18"/>
    <mergeCell ref="M18:M19"/>
    <mergeCell ref="C15:C19"/>
    <mergeCell ref="D15:M15"/>
    <mergeCell ref="G18:G19"/>
    <mergeCell ref="H18:H19"/>
    <mergeCell ref="I18:I19"/>
    <mergeCell ref="J18:J19"/>
    <mergeCell ref="X15:X19"/>
    <mergeCell ref="D18:D19"/>
    <mergeCell ref="E18:E19"/>
    <mergeCell ref="F18:F19"/>
    <mergeCell ref="D16:M16"/>
    <mergeCell ref="V17:W18"/>
    <mergeCell ref="K18:K19"/>
    <mergeCell ref="L18:L19"/>
  </mergeCells>
  <printOptions horizontalCentered="1"/>
  <pageMargins left="0" right="0" top="0" bottom="0" header="0" footer="0"/>
  <pageSetup fitToHeight="4" fitToWidth="1" horizontalDpi="600" verticalDpi="600" orientation="landscape" paperSize="9" scale="4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459"/>
  <sheetViews>
    <sheetView view="pageBreakPreview" zoomScale="90" zoomScaleNormal="70" zoomScaleSheetLayoutView="90" zoomScalePageLayoutView="0" workbookViewId="0" topLeftCell="A1">
      <selection activeCell="A8" sqref="A8"/>
    </sheetView>
  </sheetViews>
  <sheetFormatPr defaultColWidth="9.00390625" defaultRowHeight="15.75"/>
  <cols>
    <col min="1" max="1" width="9.75390625" style="35" customWidth="1"/>
    <col min="2" max="2" width="80.75390625" style="36" customWidth="1"/>
    <col min="3" max="3" width="10.75390625" style="37" customWidth="1"/>
    <col min="4" max="4" width="10.00390625" style="37" customWidth="1"/>
    <col min="5" max="6" width="10.00390625" style="38" customWidth="1"/>
    <col min="7" max="7" width="9.50390625" style="39" customWidth="1"/>
    <col min="8" max="8" width="16.75390625" style="39" customWidth="1"/>
    <col min="9" max="16384" width="9.00390625" style="39" customWidth="1"/>
  </cols>
  <sheetData>
    <row r="1" ht="18.75">
      <c r="H1" s="40" t="s">
        <v>917</v>
      </c>
    </row>
    <row r="2" ht="18.75">
      <c r="H2" s="40" t="s">
        <v>0</v>
      </c>
    </row>
    <row r="3" ht="18.75">
      <c r="H3" s="24" t="s">
        <v>923</v>
      </c>
    </row>
    <row r="4" ht="18.75">
      <c r="H4" s="40"/>
    </row>
    <row r="5" ht="18.75">
      <c r="H5" s="40"/>
    </row>
    <row r="6" spans="1:8" ht="15.75">
      <c r="A6" s="361" t="s">
        <v>941</v>
      </c>
      <c r="B6" s="361"/>
      <c r="C6" s="361"/>
      <c r="D6" s="361"/>
      <c r="E6" s="361"/>
      <c r="F6" s="361"/>
      <c r="G6" s="361"/>
      <c r="H6" s="361"/>
    </row>
    <row r="7" spans="1:8" ht="41.25" customHeight="1">
      <c r="A7" s="362"/>
      <c r="B7" s="362"/>
      <c r="C7" s="362"/>
      <c r="D7" s="362"/>
      <c r="E7" s="362"/>
      <c r="F7" s="362"/>
      <c r="G7" s="362"/>
      <c r="H7" s="362"/>
    </row>
    <row r="9" spans="1:2" ht="18.75">
      <c r="A9" s="363" t="s">
        <v>273</v>
      </c>
      <c r="B9" s="363"/>
    </row>
    <row r="10" ht="15.75">
      <c r="B10" s="41" t="s">
        <v>166</v>
      </c>
    </row>
    <row r="11" ht="18.75">
      <c r="B11" s="42" t="s">
        <v>274</v>
      </c>
    </row>
    <row r="12" spans="1:2" ht="18.75">
      <c r="A12" s="364" t="s">
        <v>275</v>
      </c>
      <c r="B12" s="364"/>
    </row>
    <row r="13" ht="18.75">
      <c r="B13" s="42"/>
    </row>
    <row r="14" spans="1:2" ht="18.75">
      <c r="A14" s="365" t="s">
        <v>921</v>
      </c>
      <c r="B14" s="365"/>
    </row>
    <row r="15" spans="1:2" ht="15.75">
      <c r="A15" s="366" t="s">
        <v>276</v>
      </c>
      <c r="B15" s="366"/>
    </row>
    <row r="16" spans="1:6" ht="15.75">
      <c r="A16" s="39"/>
      <c r="B16" s="39"/>
      <c r="C16" s="39"/>
      <c r="D16" s="39"/>
      <c r="E16" s="39"/>
      <c r="F16" s="39"/>
    </row>
    <row r="17" spans="1:10" ht="65.25" customHeight="1">
      <c r="A17" s="39"/>
      <c r="B17" s="39"/>
      <c r="C17" s="39"/>
      <c r="D17" s="39"/>
      <c r="E17" s="39"/>
      <c r="F17" s="39"/>
      <c r="J17" s="39" t="s">
        <v>867</v>
      </c>
    </row>
    <row r="18" spans="1:8" ht="21" thickBot="1">
      <c r="A18" s="367" t="s">
        <v>277</v>
      </c>
      <c r="B18" s="367"/>
      <c r="C18" s="367"/>
      <c r="D18" s="367"/>
      <c r="E18" s="367"/>
      <c r="F18" s="367"/>
      <c r="G18" s="367"/>
      <c r="H18" s="367"/>
    </row>
    <row r="19" spans="1:8" s="129" customFormat="1" ht="66" customHeight="1">
      <c r="A19" s="350" t="s">
        <v>174</v>
      </c>
      <c r="B19" s="352" t="s">
        <v>175</v>
      </c>
      <c r="C19" s="354" t="s">
        <v>278</v>
      </c>
      <c r="D19" s="356" t="s">
        <v>856</v>
      </c>
      <c r="E19" s="357"/>
      <c r="F19" s="358" t="s">
        <v>883</v>
      </c>
      <c r="G19" s="357"/>
      <c r="H19" s="359" t="s">
        <v>7</v>
      </c>
    </row>
    <row r="20" spans="1:8" s="129" customFormat="1" ht="48" customHeight="1">
      <c r="A20" s="351"/>
      <c r="B20" s="353"/>
      <c r="C20" s="355"/>
      <c r="D20" s="219" t="s">
        <v>859</v>
      </c>
      <c r="E20" s="220" t="s">
        <v>10</v>
      </c>
      <c r="F20" s="220" t="s">
        <v>860</v>
      </c>
      <c r="G20" s="219" t="s">
        <v>858</v>
      </c>
      <c r="H20" s="360"/>
    </row>
    <row r="21" spans="1:9" s="47" customFormat="1" ht="16.5" thickBot="1">
      <c r="A21" s="43">
        <v>1</v>
      </c>
      <c r="B21" s="44">
        <v>2</v>
      </c>
      <c r="C21" s="45">
        <v>3</v>
      </c>
      <c r="D21" s="46">
        <v>4</v>
      </c>
      <c r="E21" s="43">
        <v>5</v>
      </c>
      <c r="F21" s="43" t="s">
        <v>857</v>
      </c>
      <c r="G21" s="44">
        <v>7</v>
      </c>
      <c r="H21" s="44">
        <v>8</v>
      </c>
      <c r="I21" s="39"/>
    </row>
    <row r="22" spans="1:9" s="47" customFormat="1" ht="19.5" thickBot="1">
      <c r="A22" s="368" t="s">
        <v>279</v>
      </c>
      <c r="B22" s="369"/>
      <c r="C22" s="369"/>
      <c r="D22" s="369"/>
      <c r="E22" s="369"/>
      <c r="F22" s="369"/>
      <c r="G22" s="369"/>
      <c r="H22" s="370"/>
      <c r="I22" s="39"/>
    </row>
    <row r="23" spans="1:9" s="47" customFormat="1" ht="15.75">
      <c r="A23" s="48" t="s">
        <v>176</v>
      </c>
      <c r="B23" s="49" t="s">
        <v>280</v>
      </c>
      <c r="C23" s="50" t="s">
        <v>933</v>
      </c>
      <c r="D23" s="51"/>
      <c r="E23" s="52"/>
      <c r="F23" s="52"/>
      <c r="G23" s="53"/>
      <c r="H23" s="188"/>
      <c r="I23" s="39"/>
    </row>
    <row r="24" spans="1:9" s="47" customFormat="1" ht="15.75">
      <c r="A24" s="54" t="s">
        <v>177</v>
      </c>
      <c r="B24" s="55" t="s">
        <v>281</v>
      </c>
      <c r="C24" s="56" t="s">
        <v>933</v>
      </c>
      <c r="D24" s="57"/>
      <c r="E24" s="58"/>
      <c r="F24" s="58"/>
      <c r="G24" s="59"/>
      <c r="H24" s="189"/>
      <c r="I24" s="39"/>
    </row>
    <row r="25" spans="1:9" s="47" customFormat="1" ht="31.5">
      <c r="A25" s="54" t="s">
        <v>179</v>
      </c>
      <c r="B25" s="60" t="s">
        <v>282</v>
      </c>
      <c r="C25" s="56" t="s">
        <v>933</v>
      </c>
      <c r="D25" s="57"/>
      <c r="E25" s="58"/>
      <c r="F25" s="58"/>
      <c r="G25" s="59"/>
      <c r="H25" s="189"/>
      <c r="I25" s="39"/>
    </row>
    <row r="26" spans="1:9" s="47" customFormat="1" ht="31.5">
      <c r="A26" s="54" t="s">
        <v>192</v>
      </c>
      <c r="B26" s="60" t="s">
        <v>283</v>
      </c>
      <c r="C26" s="56" t="s">
        <v>933</v>
      </c>
      <c r="D26" s="57"/>
      <c r="E26" s="58"/>
      <c r="F26" s="58"/>
      <c r="G26" s="59"/>
      <c r="H26" s="189"/>
      <c r="I26" s="39"/>
    </row>
    <row r="27" spans="1:9" s="47" customFormat="1" ht="31.5">
      <c r="A27" s="54" t="s">
        <v>193</v>
      </c>
      <c r="B27" s="60" t="s">
        <v>284</v>
      </c>
      <c r="C27" s="56" t="s">
        <v>933</v>
      </c>
      <c r="D27" s="57"/>
      <c r="E27" s="58"/>
      <c r="F27" s="58"/>
      <c r="G27" s="59"/>
      <c r="H27" s="189"/>
      <c r="I27" s="39"/>
    </row>
    <row r="28" spans="1:9" s="47" customFormat="1" ht="15.75">
      <c r="A28" s="54" t="s">
        <v>195</v>
      </c>
      <c r="B28" s="55" t="s">
        <v>285</v>
      </c>
      <c r="C28" s="56" t="s">
        <v>933</v>
      </c>
      <c r="D28" s="57"/>
      <c r="E28" s="58"/>
      <c r="F28" s="58"/>
      <c r="G28" s="59"/>
      <c r="H28" s="189"/>
      <c r="I28" s="39"/>
    </row>
    <row r="29" spans="1:9" s="47" customFormat="1" ht="15.75">
      <c r="A29" s="54" t="s">
        <v>218</v>
      </c>
      <c r="B29" s="55" t="s">
        <v>286</v>
      </c>
      <c r="C29" s="56" t="s">
        <v>933</v>
      </c>
      <c r="D29" s="57"/>
      <c r="E29" s="58"/>
      <c r="F29" s="58"/>
      <c r="G29" s="59"/>
      <c r="H29" s="189"/>
      <c r="I29" s="39"/>
    </row>
    <row r="30" spans="1:9" s="47" customFormat="1" ht="15.75" customHeight="1">
      <c r="A30" s="54" t="s">
        <v>219</v>
      </c>
      <c r="B30" s="55" t="s">
        <v>287</v>
      </c>
      <c r="C30" s="56" t="s">
        <v>933</v>
      </c>
      <c r="D30" s="57"/>
      <c r="E30" s="58"/>
      <c r="F30" s="58"/>
      <c r="G30" s="59"/>
      <c r="H30" s="189"/>
      <c r="I30" s="39"/>
    </row>
    <row r="31" spans="1:9" s="47" customFormat="1" ht="15.75">
      <c r="A31" s="54" t="s">
        <v>288</v>
      </c>
      <c r="B31" s="55" t="s">
        <v>289</v>
      </c>
      <c r="C31" s="56" t="s">
        <v>933</v>
      </c>
      <c r="D31" s="57"/>
      <c r="E31" s="58"/>
      <c r="F31" s="58"/>
      <c r="G31" s="59"/>
      <c r="H31" s="189"/>
      <c r="I31" s="39"/>
    </row>
    <row r="32" spans="1:9" s="47" customFormat="1" ht="15.75">
      <c r="A32" s="54" t="s">
        <v>290</v>
      </c>
      <c r="B32" s="55" t="s">
        <v>291</v>
      </c>
      <c r="C32" s="56" t="s">
        <v>933</v>
      </c>
      <c r="D32" s="57"/>
      <c r="E32" s="58"/>
      <c r="F32" s="58"/>
      <c r="G32" s="59"/>
      <c r="H32" s="189"/>
      <c r="I32" s="39"/>
    </row>
    <row r="33" spans="1:9" s="47" customFormat="1" ht="15.75">
      <c r="A33" s="54" t="s">
        <v>292</v>
      </c>
      <c r="B33" s="55" t="s">
        <v>293</v>
      </c>
      <c r="C33" s="56" t="s">
        <v>933</v>
      </c>
      <c r="D33" s="57"/>
      <c r="E33" s="58"/>
      <c r="F33" s="58"/>
      <c r="G33" s="59"/>
      <c r="H33" s="189"/>
      <c r="I33" s="39"/>
    </row>
    <row r="34" spans="1:9" s="47" customFormat="1" ht="31.5">
      <c r="A34" s="54" t="s">
        <v>294</v>
      </c>
      <c r="B34" s="60" t="s">
        <v>295</v>
      </c>
      <c r="C34" s="56" t="s">
        <v>933</v>
      </c>
      <c r="D34" s="57"/>
      <c r="E34" s="58"/>
      <c r="F34" s="58"/>
      <c r="G34" s="59"/>
      <c r="H34" s="189"/>
      <c r="I34" s="39"/>
    </row>
    <row r="35" spans="1:9" s="47" customFormat="1" ht="15.75">
      <c r="A35" s="54" t="s">
        <v>296</v>
      </c>
      <c r="B35" s="61" t="s">
        <v>190</v>
      </c>
      <c r="C35" s="56" t="s">
        <v>933</v>
      </c>
      <c r="D35" s="57"/>
      <c r="E35" s="58"/>
      <c r="F35" s="58"/>
      <c r="G35" s="59"/>
      <c r="H35" s="189"/>
      <c r="I35" s="39"/>
    </row>
    <row r="36" spans="1:9" s="47" customFormat="1" ht="15.75">
      <c r="A36" s="54" t="s">
        <v>297</v>
      </c>
      <c r="B36" s="61" t="s">
        <v>191</v>
      </c>
      <c r="C36" s="56" t="s">
        <v>933</v>
      </c>
      <c r="D36" s="57"/>
      <c r="E36" s="58"/>
      <c r="F36" s="58"/>
      <c r="G36" s="59"/>
      <c r="H36" s="189"/>
      <c r="I36" s="39"/>
    </row>
    <row r="37" spans="1:9" s="47" customFormat="1" ht="16.5" thickBot="1">
      <c r="A37" s="54" t="s">
        <v>298</v>
      </c>
      <c r="B37" s="55" t="s">
        <v>299</v>
      </c>
      <c r="C37" s="56" t="s">
        <v>933</v>
      </c>
      <c r="D37" s="57"/>
      <c r="E37" s="58"/>
      <c r="F37" s="58"/>
      <c r="G37" s="59"/>
      <c r="H37" s="189"/>
      <c r="I37" s="39"/>
    </row>
    <row r="38" spans="1:9" s="47" customFormat="1" ht="31.5">
      <c r="A38" s="54" t="s">
        <v>223</v>
      </c>
      <c r="B38" s="49" t="s">
        <v>300</v>
      </c>
      <c r="C38" s="56" t="s">
        <v>933</v>
      </c>
      <c r="D38" s="57"/>
      <c r="E38" s="190"/>
      <c r="F38" s="190"/>
      <c r="G38" s="190"/>
      <c r="H38" s="189"/>
      <c r="I38" s="39"/>
    </row>
    <row r="39" spans="1:9" s="47" customFormat="1" ht="15.75">
      <c r="A39" s="54" t="s">
        <v>225</v>
      </c>
      <c r="B39" s="55" t="s">
        <v>281</v>
      </c>
      <c r="C39" s="56" t="s">
        <v>933</v>
      </c>
      <c r="D39" s="57"/>
      <c r="E39" s="190"/>
      <c r="F39" s="190"/>
      <c r="G39" s="190"/>
      <c r="H39" s="189"/>
      <c r="I39" s="39"/>
    </row>
    <row r="40" spans="1:9" s="47" customFormat="1" ht="31.5">
      <c r="A40" s="54" t="s">
        <v>301</v>
      </c>
      <c r="B40" s="62" t="s">
        <v>282</v>
      </c>
      <c r="C40" s="56" t="s">
        <v>933</v>
      </c>
      <c r="D40" s="57"/>
      <c r="E40" s="190"/>
      <c r="F40" s="190"/>
      <c r="G40" s="190"/>
      <c r="H40" s="189"/>
      <c r="I40" s="39"/>
    </row>
    <row r="41" spans="1:9" s="47" customFormat="1" ht="31.5">
      <c r="A41" s="54" t="s">
        <v>302</v>
      </c>
      <c r="B41" s="62" t="s">
        <v>283</v>
      </c>
      <c r="C41" s="56" t="s">
        <v>933</v>
      </c>
      <c r="D41" s="57"/>
      <c r="E41" s="190"/>
      <c r="F41" s="190"/>
      <c r="G41" s="190"/>
      <c r="H41" s="189"/>
      <c r="I41" s="39"/>
    </row>
    <row r="42" spans="1:9" s="47" customFormat="1" ht="31.5">
      <c r="A42" s="54" t="s">
        <v>303</v>
      </c>
      <c r="B42" s="62" t="s">
        <v>284</v>
      </c>
      <c r="C42" s="56" t="s">
        <v>933</v>
      </c>
      <c r="D42" s="57"/>
      <c r="E42" s="190"/>
      <c r="F42" s="190"/>
      <c r="G42" s="190"/>
      <c r="H42" s="189"/>
      <c r="I42" s="39"/>
    </row>
    <row r="43" spans="1:9" s="47" customFormat="1" ht="15.75">
      <c r="A43" s="54" t="s">
        <v>227</v>
      </c>
      <c r="B43" s="55" t="s">
        <v>285</v>
      </c>
      <c r="C43" s="56" t="s">
        <v>933</v>
      </c>
      <c r="D43" s="57"/>
      <c r="E43" s="190"/>
      <c r="F43" s="190"/>
      <c r="G43" s="190"/>
      <c r="H43" s="189"/>
      <c r="I43" s="39"/>
    </row>
    <row r="44" spans="1:9" s="47" customFormat="1" ht="15.75">
      <c r="A44" s="54" t="s">
        <v>229</v>
      </c>
      <c r="B44" s="55" t="s">
        <v>286</v>
      </c>
      <c r="C44" s="56" t="s">
        <v>933</v>
      </c>
      <c r="D44" s="57"/>
      <c r="E44" s="190"/>
      <c r="F44" s="190"/>
      <c r="G44" s="190"/>
      <c r="H44" s="189"/>
      <c r="I44" s="39"/>
    </row>
    <row r="45" spans="1:9" s="47" customFormat="1" ht="15.75">
      <c r="A45" s="54" t="s">
        <v>230</v>
      </c>
      <c r="B45" s="55" t="s">
        <v>287</v>
      </c>
      <c r="C45" s="56" t="s">
        <v>933</v>
      </c>
      <c r="D45" s="57"/>
      <c r="E45" s="190"/>
      <c r="F45" s="190"/>
      <c r="G45" s="190"/>
      <c r="H45" s="189"/>
      <c r="I45" s="39"/>
    </row>
    <row r="46" spans="1:9" s="47" customFormat="1" ht="15.75">
      <c r="A46" s="54" t="s">
        <v>232</v>
      </c>
      <c r="B46" s="55" t="s">
        <v>289</v>
      </c>
      <c r="C46" s="56" t="s">
        <v>933</v>
      </c>
      <c r="D46" s="57"/>
      <c r="E46" s="190"/>
      <c r="F46" s="190"/>
      <c r="G46" s="190"/>
      <c r="H46" s="189"/>
      <c r="I46" s="39"/>
    </row>
    <row r="47" spans="1:9" s="47" customFormat="1" ht="15.75">
      <c r="A47" s="54" t="s">
        <v>242</v>
      </c>
      <c r="B47" s="55" t="s">
        <v>291</v>
      </c>
      <c r="C47" s="56" t="s">
        <v>933</v>
      </c>
      <c r="D47" s="57"/>
      <c r="E47" s="190"/>
      <c r="F47" s="190"/>
      <c r="G47" s="190"/>
      <c r="H47" s="189"/>
      <c r="I47" s="39"/>
    </row>
    <row r="48" spans="1:9" s="47" customFormat="1" ht="15.75" customHeight="1">
      <c r="A48" s="54" t="s">
        <v>244</v>
      </c>
      <c r="B48" s="55" t="s">
        <v>293</v>
      </c>
      <c r="C48" s="56" t="s">
        <v>933</v>
      </c>
      <c r="D48" s="57"/>
      <c r="E48" s="190"/>
      <c r="F48" s="190"/>
      <c r="G48" s="190"/>
      <c r="H48" s="189"/>
      <c r="I48" s="39"/>
    </row>
    <row r="49" spans="1:9" s="47" customFormat="1" ht="31.5">
      <c r="A49" s="54" t="s">
        <v>304</v>
      </c>
      <c r="B49" s="60" t="s">
        <v>295</v>
      </c>
      <c r="C49" s="56" t="s">
        <v>933</v>
      </c>
      <c r="D49" s="57"/>
      <c r="E49" s="190"/>
      <c r="F49" s="190"/>
      <c r="G49" s="190"/>
      <c r="H49" s="189"/>
      <c r="I49" s="39"/>
    </row>
    <row r="50" spans="1:9" s="47" customFormat="1" ht="15.75">
      <c r="A50" s="54" t="s">
        <v>305</v>
      </c>
      <c r="B50" s="62" t="s">
        <v>190</v>
      </c>
      <c r="C50" s="56" t="s">
        <v>933</v>
      </c>
      <c r="D50" s="57"/>
      <c r="E50" s="190"/>
      <c r="F50" s="190"/>
      <c r="G50" s="190"/>
      <c r="H50" s="189"/>
      <c r="I50" s="39"/>
    </row>
    <row r="51" spans="1:9" s="47" customFormat="1" ht="15.75">
      <c r="A51" s="54" t="s">
        <v>306</v>
      </c>
      <c r="B51" s="62" t="s">
        <v>191</v>
      </c>
      <c r="C51" s="56" t="s">
        <v>933</v>
      </c>
      <c r="D51" s="57"/>
      <c r="E51" s="190"/>
      <c r="F51" s="190"/>
      <c r="G51" s="190"/>
      <c r="H51" s="189"/>
      <c r="I51" s="39"/>
    </row>
    <row r="52" spans="1:9" s="47" customFormat="1" ht="15.75">
      <c r="A52" s="54" t="s">
        <v>307</v>
      </c>
      <c r="B52" s="55" t="s">
        <v>299</v>
      </c>
      <c r="C52" s="56" t="s">
        <v>933</v>
      </c>
      <c r="D52" s="57"/>
      <c r="E52" s="190"/>
      <c r="F52" s="190"/>
      <c r="G52" s="190"/>
      <c r="H52" s="189"/>
      <c r="I52" s="39"/>
    </row>
    <row r="53" spans="1:9" s="47" customFormat="1" ht="15.75">
      <c r="A53" s="54" t="s">
        <v>308</v>
      </c>
      <c r="B53" s="63" t="s">
        <v>309</v>
      </c>
      <c r="C53" s="56" t="s">
        <v>933</v>
      </c>
      <c r="D53" s="57"/>
      <c r="E53" s="190"/>
      <c r="F53" s="190"/>
      <c r="G53" s="190"/>
      <c r="H53" s="189"/>
      <c r="I53" s="39"/>
    </row>
    <row r="54" spans="1:9" s="47" customFormat="1" ht="15.75">
      <c r="A54" s="54" t="s">
        <v>301</v>
      </c>
      <c r="B54" s="62" t="s">
        <v>310</v>
      </c>
      <c r="C54" s="56" t="s">
        <v>933</v>
      </c>
      <c r="D54" s="57"/>
      <c r="E54" s="190"/>
      <c r="F54" s="190"/>
      <c r="G54" s="190"/>
      <c r="H54" s="189"/>
      <c r="I54" s="39"/>
    </row>
    <row r="55" spans="1:9" s="47" customFormat="1" ht="15.75">
      <c r="A55" s="54" t="s">
        <v>302</v>
      </c>
      <c r="B55" s="61" t="s">
        <v>311</v>
      </c>
      <c r="C55" s="56" t="s">
        <v>933</v>
      </c>
      <c r="D55" s="57"/>
      <c r="E55" s="190"/>
      <c r="F55" s="190"/>
      <c r="G55" s="190"/>
      <c r="H55" s="189"/>
      <c r="I55" s="39"/>
    </row>
    <row r="56" spans="1:9" s="47" customFormat="1" ht="15.75">
      <c r="A56" s="54" t="s">
        <v>312</v>
      </c>
      <c r="B56" s="64" t="s">
        <v>313</v>
      </c>
      <c r="C56" s="56" t="s">
        <v>933</v>
      </c>
      <c r="D56" s="57"/>
      <c r="E56" s="190"/>
      <c r="F56" s="190"/>
      <c r="G56" s="190"/>
      <c r="H56" s="189"/>
      <c r="I56" s="39"/>
    </row>
    <row r="57" spans="1:9" s="47" customFormat="1" ht="31.5">
      <c r="A57" s="54" t="s">
        <v>314</v>
      </c>
      <c r="B57" s="65" t="s">
        <v>315</v>
      </c>
      <c r="C57" s="56" t="s">
        <v>933</v>
      </c>
      <c r="D57" s="57"/>
      <c r="E57" s="190"/>
      <c r="F57" s="190"/>
      <c r="G57" s="190"/>
      <c r="H57" s="189"/>
      <c r="I57" s="39"/>
    </row>
    <row r="58" spans="1:9" s="47" customFormat="1" ht="15.75">
      <c r="A58" s="54" t="s">
        <v>316</v>
      </c>
      <c r="B58" s="65" t="s">
        <v>317</v>
      </c>
      <c r="C58" s="56" t="s">
        <v>933</v>
      </c>
      <c r="D58" s="57"/>
      <c r="E58" s="190"/>
      <c r="F58" s="190"/>
      <c r="G58" s="190"/>
      <c r="H58" s="189"/>
      <c r="I58" s="39"/>
    </row>
    <row r="59" spans="1:9" s="47" customFormat="1" ht="15.75" customHeight="1">
      <c r="A59" s="54" t="s">
        <v>318</v>
      </c>
      <c r="B59" s="64" t="s">
        <v>319</v>
      </c>
      <c r="C59" s="56" t="s">
        <v>933</v>
      </c>
      <c r="D59" s="57"/>
      <c r="E59" s="190"/>
      <c r="F59" s="190"/>
      <c r="G59" s="190"/>
      <c r="H59" s="189"/>
      <c r="I59" s="39"/>
    </row>
    <row r="60" spans="1:9" s="47" customFormat="1" ht="15.75">
      <c r="A60" s="54" t="s">
        <v>303</v>
      </c>
      <c r="B60" s="61" t="s">
        <v>320</v>
      </c>
      <c r="C60" s="56" t="s">
        <v>933</v>
      </c>
      <c r="D60" s="57"/>
      <c r="E60" s="190"/>
      <c r="F60" s="190"/>
      <c r="G60" s="190"/>
      <c r="H60" s="189"/>
      <c r="I60" s="39"/>
    </row>
    <row r="61" spans="1:9" s="47" customFormat="1" ht="15.75">
      <c r="A61" s="54" t="s">
        <v>321</v>
      </c>
      <c r="B61" s="61" t="s">
        <v>322</v>
      </c>
      <c r="C61" s="56" t="s">
        <v>933</v>
      </c>
      <c r="D61" s="57"/>
      <c r="E61" s="190"/>
      <c r="F61" s="190"/>
      <c r="G61" s="190"/>
      <c r="H61" s="189"/>
      <c r="I61" s="39"/>
    </row>
    <row r="62" spans="1:9" s="47" customFormat="1" ht="15.75">
      <c r="A62" s="54" t="s">
        <v>323</v>
      </c>
      <c r="B62" s="63" t="s">
        <v>324</v>
      </c>
      <c r="C62" s="56" t="s">
        <v>933</v>
      </c>
      <c r="D62" s="57"/>
      <c r="E62" s="190"/>
      <c r="F62" s="190"/>
      <c r="G62" s="190"/>
      <c r="H62" s="189"/>
      <c r="I62" s="39"/>
    </row>
    <row r="63" spans="1:9" s="47" customFormat="1" ht="31.5">
      <c r="A63" s="54" t="s">
        <v>325</v>
      </c>
      <c r="B63" s="62" t="s">
        <v>326</v>
      </c>
      <c r="C63" s="56" t="s">
        <v>933</v>
      </c>
      <c r="D63" s="57"/>
      <c r="E63" s="190"/>
      <c r="F63" s="190"/>
      <c r="G63" s="190"/>
      <c r="H63" s="189"/>
      <c r="I63" s="39"/>
    </row>
    <row r="64" spans="1:9" s="47" customFormat="1" ht="31.5">
      <c r="A64" s="54" t="s">
        <v>327</v>
      </c>
      <c r="B64" s="62" t="s">
        <v>328</v>
      </c>
      <c r="C64" s="56" t="s">
        <v>933</v>
      </c>
      <c r="D64" s="57"/>
      <c r="E64" s="190"/>
      <c r="F64" s="190"/>
      <c r="G64" s="190"/>
      <c r="H64" s="189"/>
      <c r="I64" s="39"/>
    </row>
    <row r="65" spans="1:9" s="47" customFormat="1" ht="15.75">
      <c r="A65" s="54" t="s">
        <v>329</v>
      </c>
      <c r="B65" s="61" t="s">
        <v>330</v>
      </c>
      <c r="C65" s="56" t="s">
        <v>933</v>
      </c>
      <c r="D65" s="57"/>
      <c r="E65" s="190"/>
      <c r="F65" s="190"/>
      <c r="G65" s="190"/>
      <c r="H65" s="189"/>
      <c r="I65" s="39"/>
    </row>
    <row r="66" spans="1:9" s="47" customFormat="1" ht="15.75">
      <c r="A66" s="54" t="s">
        <v>331</v>
      </c>
      <c r="B66" s="61" t="s">
        <v>332</v>
      </c>
      <c r="C66" s="56" t="s">
        <v>933</v>
      </c>
      <c r="D66" s="57"/>
      <c r="E66" s="190"/>
      <c r="F66" s="190"/>
      <c r="G66" s="190"/>
      <c r="H66" s="189"/>
      <c r="I66" s="39"/>
    </row>
    <row r="67" spans="1:9" s="47" customFormat="1" ht="15.75">
      <c r="A67" s="54" t="s">
        <v>333</v>
      </c>
      <c r="B67" s="61" t="s">
        <v>334</v>
      </c>
      <c r="C67" s="56" t="s">
        <v>933</v>
      </c>
      <c r="D67" s="57"/>
      <c r="E67" s="190"/>
      <c r="F67" s="190"/>
      <c r="G67" s="190"/>
      <c r="H67" s="189"/>
      <c r="I67" s="39"/>
    </row>
    <row r="68" spans="1:9" s="47" customFormat="1" ht="15.75">
      <c r="A68" s="54" t="s">
        <v>335</v>
      </c>
      <c r="B68" s="63" t="s">
        <v>336</v>
      </c>
      <c r="C68" s="56" t="s">
        <v>933</v>
      </c>
      <c r="D68" s="57"/>
      <c r="E68" s="190"/>
      <c r="F68" s="190"/>
      <c r="G68" s="190"/>
      <c r="H68" s="189"/>
      <c r="I68" s="39"/>
    </row>
    <row r="69" spans="1:9" s="47" customFormat="1" ht="15.75">
      <c r="A69" s="54" t="s">
        <v>337</v>
      </c>
      <c r="B69" s="63" t="s">
        <v>338</v>
      </c>
      <c r="C69" s="56" t="s">
        <v>933</v>
      </c>
      <c r="D69" s="57"/>
      <c r="E69" s="190"/>
      <c r="F69" s="190"/>
      <c r="G69" s="190"/>
      <c r="H69" s="189"/>
      <c r="I69" s="39"/>
    </row>
    <row r="70" spans="1:9" s="47" customFormat="1" ht="15.75">
      <c r="A70" s="54" t="s">
        <v>339</v>
      </c>
      <c r="B70" s="63" t="s">
        <v>340</v>
      </c>
      <c r="C70" s="56" t="s">
        <v>933</v>
      </c>
      <c r="D70" s="57"/>
      <c r="E70" s="190"/>
      <c r="F70" s="190"/>
      <c r="G70" s="190"/>
      <c r="H70" s="189"/>
      <c r="I70" s="39"/>
    </row>
    <row r="71" spans="1:9" s="47" customFormat="1" ht="15.75">
      <c r="A71" s="54" t="s">
        <v>234</v>
      </c>
      <c r="B71" s="61" t="s">
        <v>341</v>
      </c>
      <c r="C71" s="56" t="s">
        <v>933</v>
      </c>
      <c r="D71" s="57"/>
      <c r="E71" s="190"/>
      <c r="F71" s="190"/>
      <c r="G71" s="190"/>
      <c r="H71" s="189"/>
      <c r="I71" s="39"/>
    </row>
    <row r="72" spans="1:9" s="47" customFormat="1" ht="15.75">
      <c r="A72" s="54" t="s">
        <v>238</v>
      </c>
      <c r="B72" s="61" t="s">
        <v>342</v>
      </c>
      <c r="C72" s="56" t="s">
        <v>933</v>
      </c>
      <c r="D72" s="57"/>
      <c r="E72" s="190"/>
      <c r="F72" s="190"/>
      <c r="G72" s="190"/>
      <c r="H72" s="189"/>
      <c r="I72" s="39"/>
    </row>
    <row r="73" spans="1:9" s="47" customFormat="1" ht="15.75">
      <c r="A73" s="54" t="s">
        <v>343</v>
      </c>
      <c r="B73" s="63" t="s">
        <v>344</v>
      </c>
      <c r="C73" s="56" t="s">
        <v>933</v>
      </c>
      <c r="D73" s="57"/>
      <c r="E73" s="190"/>
      <c r="F73" s="190"/>
      <c r="G73" s="190"/>
      <c r="H73" s="189"/>
      <c r="I73" s="39"/>
    </row>
    <row r="74" spans="1:9" s="47" customFormat="1" ht="15.75">
      <c r="A74" s="54" t="s">
        <v>345</v>
      </c>
      <c r="B74" s="61" t="s">
        <v>346</v>
      </c>
      <c r="C74" s="56" t="s">
        <v>933</v>
      </c>
      <c r="D74" s="57"/>
      <c r="E74" s="190"/>
      <c r="F74" s="190"/>
      <c r="G74" s="190"/>
      <c r="H74" s="189"/>
      <c r="I74" s="39"/>
    </row>
    <row r="75" spans="1:9" s="47" customFormat="1" ht="15.75">
      <c r="A75" s="54" t="s">
        <v>347</v>
      </c>
      <c r="B75" s="61" t="s">
        <v>348</v>
      </c>
      <c r="C75" s="56" t="s">
        <v>933</v>
      </c>
      <c r="D75" s="57"/>
      <c r="E75" s="190"/>
      <c r="F75" s="190"/>
      <c r="G75" s="190"/>
      <c r="H75" s="189"/>
      <c r="I75" s="39"/>
    </row>
    <row r="76" spans="1:9" s="47" customFormat="1" ht="16.5" thickBot="1">
      <c r="A76" s="66" t="s">
        <v>349</v>
      </c>
      <c r="B76" s="67" t="s">
        <v>350</v>
      </c>
      <c r="C76" s="68" t="s">
        <v>933</v>
      </c>
      <c r="D76" s="69"/>
      <c r="E76" s="191"/>
      <c r="F76" s="191"/>
      <c r="G76" s="191"/>
      <c r="H76" s="192"/>
      <c r="I76" s="39"/>
    </row>
    <row r="77" spans="1:9" s="47" customFormat="1" ht="15.75">
      <c r="A77" s="48" t="s">
        <v>351</v>
      </c>
      <c r="B77" s="70" t="s">
        <v>352</v>
      </c>
      <c r="C77" s="50" t="s">
        <v>933</v>
      </c>
      <c r="D77" s="51"/>
      <c r="E77" s="193"/>
      <c r="F77" s="193"/>
      <c r="G77" s="193"/>
      <c r="H77" s="188"/>
      <c r="I77" s="39"/>
    </row>
    <row r="78" spans="1:9" s="47" customFormat="1" ht="15.75">
      <c r="A78" s="54" t="s">
        <v>353</v>
      </c>
      <c r="B78" s="61" t="s">
        <v>354</v>
      </c>
      <c r="C78" s="56" t="s">
        <v>933</v>
      </c>
      <c r="D78" s="57"/>
      <c r="E78" s="190"/>
      <c r="F78" s="190"/>
      <c r="G78" s="190"/>
      <c r="H78" s="189"/>
      <c r="I78" s="39"/>
    </row>
    <row r="79" spans="1:9" s="47" customFormat="1" ht="15.75">
      <c r="A79" s="54" t="s">
        <v>355</v>
      </c>
      <c r="B79" s="61" t="s">
        <v>356</v>
      </c>
      <c r="C79" s="56" t="s">
        <v>933</v>
      </c>
      <c r="D79" s="57"/>
      <c r="E79" s="190"/>
      <c r="F79" s="190"/>
      <c r="G79" s="190"/>
      <c r="H79" s="189"/>
      <c r="I79" s="39"/>
    </row>
    <row r="80" spans="1:9" s="47" customFormat="1" ht="16.5" thickBot="1">
      <c r="A80" s="71" t="s">
        <v>357</v>
      </c>
      <c r="B80" s="72" t="s">
        <v>358</v>
      </c>
      <c r="C80" s="73" t="s">
        <v>933</v>
      </c>
      <c r="D80" s="74"/>
      <c r="E80" s="194"/>
      <c r="F80" s="194"/>
      <c r="G80" s="194"/>
      <c r="H80" s="195"/>
      <c r="I80" s="39"/>
    </row>
    <row r="81" spans="1:9" s="47" customFormat="1" ht="15.75">
      <c r="A81" s="75" t="s">
        <v>359</v>
      </c>
      <c r="B81" s="80" t="s">
        <v>360</v>
      </c>
      <c r="C81" s="76" t="s">
        <v>933</v>
      </c>
      <c r="D81" s="77"/>
      <c r="E81" s="196"/>
      <c r="F81" s="196"/>
      <c r="G81" s="196"/>
      <c r="H81" s="197"/>
      <c r="I81" s="39"/>
    </row>
    <row r="82" spans="1:9" s="47" customFormat="1" ht="15.75">
      <c r="A82" s="54" t="s">
        <v>361</v>
      </c>
      <c r="B82" s="55" t="s">
        <v>281</v>
      </c>
      <c r="C82" s="56" t="s">
        <v>933</v>
      </c>
      <c r="D82" s="57"/>
      <c r="E82" s="190"/>
      <c r="F82" s="190"/>
      <c r="G82" s="190"/>
      <c r="H82" s="189"/>
      <c r="I82" s="39"/>
    </row>
    <row r="83" spans="1:9" s="47" customFormat="1" ht="31.5">
      <c r="A83" s="54" t="s">
        <v>362</v>
      </c>
      <c r="B83" s="62" t="s">
        <v>282</v>
      </c>
      <c r="C83" s="56" t="s">
        <v>933</v>
      </c>
      <c r="D83" s="57"/>
      <c r="E83" s="190"/>
      <c r="F83" s="190"/>
      <c r="G83" s="190"/>
      <c r="H83" s="189"/>
      <c r="I83" s="39"/>
    </row>
    <row r="84" spans="1:9" s="47" customFormat="1" ht="31.5">
      <c r="A84" s="54" t="s">
        <v>363</v>
      </c>
      <c r="B84" s="62" t="s">
        <v>283</v>
      </c>
      <c r="C84" s="56" t="s">
        <v>933</v>
      </c>
      <c r="D84" s="57"/>
      <c r="E84" s="190"/>
      <c r="F84" s="190"/>
      <c r="G84" s="190"/>
      <c r="H84" s="189"/>
      <c r="I84" s="39"/>
    </row>
    <row r="85" spans="1:9" s="47" customFormat="1" ht="31.5">
      <c r="A85" s="54" t="s">
        <v>364</v>
      </c>
      <c r="B85" s="62" t="s">
        <v>284</v>
      </c>
      <c r="C85" s="56" t="s">
        <v>933</v>
      </c>
      <c r="D85" s="57"/>
      <c r="E85" s="190"/>
      <c r="F85" s="190"/>
      <c r="G85" s="190"/>
      <c r="H85" s="189"/>
      <c r="I85" s="39"/>
    </row>
    <row r="86" spans="1:9" s="47" customFormat="1" ht="15.75">
      <c r="A86" s="54" t="s">
        <v>365</v>
      </c>
      <c r="B86" s="55" t="s">
        <v>285</v>
      </c>
      <c r="C86" s="56" t="s">
        <v>933</v>
      </c>
      <c r="D86" s="57"/>
      <c r="E86" s="190"/>
      <c r="F86" s="190"/>
      <c r="G86" s="190"/>
      <c r="H86" s="189"/>
      <c r="I86" s="39"/>
    </row>
    <row r="87" spans="1:9" s="47" customFormat="1" ht="15.75">
      <c r="A87" s="54" t="s">
        <v>366</v>
      </c>
      <c r="B87" s="55" t="s">
        <v>286</v>
      </c>
      <c r="C87" s="56" t="s">
        <v>933</v>
      </c>
      <c r="D87" s="57"/>
      <c r="E87" s="190"/>
      <c r="F87" s="190"/>
      <c r="G87" s="190"/>
      <c r="H87" s="189"/>
      <c r="I87" s="39"/>
    </row>
    <row r="88" spans="1:9" s="47" customFormat="1" ht="15.75">
      <c r="A88" s="54" t="s">
        <v>367</v>
      </c>
      <c r="B88" s="55" t="s">
        <v>287</v>
      </c>
      <c r="C88" s="56" t="s">
        <v>933</v>
      </c>
      <c r="D88" s="57"/>
      <c r="E88" s="190"/>
      <c r="F88" s="190"/>
      <c r="G88" s="190"/>
      <c r="H88" s="189"/>
      <c r="I88" s="39"/>
    </row>
    <row r="89" spans="1:9" s="47" customFormat="1" ht="15.75">
      <c r="A89" s="54" t="s">
        <v>368</v>
      </c>
      <c r="B89" s="55" t="s">
        <v>289</v>
      </c>
      <c r="C89" s="56" t="s">
        <v>933</v>
      </c>
      <c r="D89" s="57"/>
      <c r="E89" s="190"/>
      <c r="F89" s="190"/>
      <c r="G89" s="190"/>
      <c r="H89" s="189"/>
      <c r="I89" s="39"/>
    </row>
    <row r="90" spans="1:9" s="47" customFormat="1" ht="15.75">
      <c r="A90" s="54" t="s">
        <v>369</v>
      </c>
      <c r="B90" s="55" t="s">
        <v>291</v>
      </c>
      <c r="C90" s="56" t="s">
        <v>933</v>
      </c>
      <c r="D90" s="57"/>
      <c r="E90" s="190"/>
      <c r="F90" s="190"/>
      <c r="G90" s="190"/>
      <c r="H90" s="189"/>
      <c r="I90" s="39"/>
    </row>
    <row r="91" spans="1:9" s="47" customFormat="1" ht="15.75">
      <c r="A91" s="54" t="s">
        <v>370</v>
      </c>
      <c r="B91" s="55" t="s">
        <v>293</v>
      </c>
      <c r="C91" s="56" t="s">
        <v>933</v>
      </c>
      <c r="D91" s="57"/>
      <c r="E91" s="190"/>
      <c r="F91" s="190"/>
      <c r="G91" s="190"/>
      <c r="H91" s="189"/>
      <c r="I91" s="39"/>
    </row>
    <row r="92" spans="1:9" s="47" customFormat="1" ht="31.5">
      <c r="A92" s="54" t="s">
        <v>371</v>
      </c>
      <c r="B92" s="60" t="s">
        <v>295</v>
      </c>
      <c r="C92" s="56" t="s">
        <v>933</v>
      </c>
      <c r="D92" s="57"/>
      <c r="E92" s="190"/>
      <c r="F92" s="190"/>
      <c r="G92" s="190"/>
      <c r="H92" s="189"/>
      <c r="I92" s="39"/>
    </row>
    <row r="93" spans="1:9" s="47" customFormat="1" ht="15.75">
      <c r="A93" s="54" t="s">
        <v>372</v>
      </c>
      <c r="B93" s="62" t="s">
        <v>190</v>
      </c>
      <c r="C93" s="56" t="s">
        <v>933</v>
      </c>
      <c r="D93" s="57"/>
      <c r="E93" s="190"/>
      <c r="F93" s="190"/>
      <c r="G93" s="190"/>
      <c r="H93" s="189"/>
      <c r="I93" s="39"/>
    </row>
    <row r="94" spans="1:9" s="47" customFormat="1" ht="15.75">
      <c r="A94" s="54" t="s">
        <v>373</v>
      </c>
      <c r="B94" s="61" t="s">
        <v>191</v>
      </c>
      <c r="C94" s="56" t="s">
        <v>933</v>
      </c>
      <c r="D94" s="57"/>
      <c r="E94" s="190"/>
      <c r="F94" s="190"/>
      <c r="G94" s="190"/>
      <c r="H94" s="189"/>
      <c r="I94" s="39"/>
    </row>
    <row r="95" spans="1:9" s="47" customFormat="1" ht="15.75">
      <c r="A95" s="54" t="s">
        <v>374</v>
      </c>
      <c r="B95" s="55" t="s">
        <v>299</v>
      </c>
      <c r="C95" s="56" t="s">
        <v>933</v>
      </c>
      <c r="D95" s="57"/>
      <c r="E95" s="190"/>
      <c r="F95" s="190"/>
      <c r="G95" s="190"/>
      <c r="H95" s="189"/>
      <c r="I95" s="39"/>
    </row>
    <row r="96" spans="1:9" s="47" customFormat="1" ht="15.75">
      <c r="A96" s="54" t="s">
        <v>375</v>
      </c>
      <c r="B96" s="78" t="s">
        <v>376</v>
      </c>
      <c r="C96" s="56" t="s">
        <v>933</v>
      </c>
      <c r="D96" s="57"/>
      <c r="E96" s="190"/>
      <c r="F96" s="190"/>
      <c r="G96" s="190"/>
      <c r="H96" s="189"/>
      <c r="I96" s="39"/>
    </row>
    <row r="97" spans="1:9" s="47" customFormat="1" ht="15.75">
      <c r="A97" s="54" t="s">
        <v>28</v>
      </c>
      <c r="B97" s="60" t="s">
        <v>377</v>
      </c>
      <c r="C97" s="56" t="s">
        <v>933</v>
      </c>
      <c r="D97" s="57"/>
      <c r="E97" s="190"/>
      <c r="F97" s="190"/>
      <c r="G97" s="190"/>
      <c r="H97" s="189"/>
      <c r="I97" s="39"/>
    </row>
    <row r="98" spans="1:9" s="47" customFormat="1" ht="15.75">
      <c r="A98" s="54" t="s">
        <v>378</v>
      </c>
      <c r="B98" s="62" t="s">
        <v>379</v>
      </c>
      <c r="C98" s="56" t="s">
        <v>933</v>
      </c>
      <c r="D98" s="57"/>
      <c r="E98" s="190"/>
      <c r="F98" s="190"/>
      <c r="G98" s="190"/>
      <c r="H98" s="189"/>
      <c r="I98" s="39"/>
    </row>
    <row r="99" spans="1:9" s="47" customFormat="1" ht="15.75">
      <c r="A99" s="54" t="s">
        <v>380</v>
      </c>
      <c r="B99" s="62" t="s">
        <v>381</v>
      </c>
      <c r="C99" s="56" t="s">
        <v>933</v>
      </c>
      <c r="D99" s="57"/>
      <c r="E99" s="190"/>
      <c r="F99" s="190"/>
      <c r="G99" s="190"/>
      <c r="H99" s="189"/>
      <c r="I99" s="39"/>
    </row>
    <row r="100" spans="1:9" s="47" customFormat="1" ht="15.75">
      <c r="A100" s="54" t="s">
        <v>382</v>
      </c>
      <c r="B100" s="62" t="s">
        <v>383</v>
      </c>
      <c r="C100" s="56" t="s">
        <v>933</v>
      </c>
      <c r="D100" s="57"/>
      <c r="E100" s="190"/>
      <c r="F100" s="190"/>
      <c r="G100" s="190"/>
      <c r="H100" s="189"/>
      <c r="I100" s="39"/>
    </row>
    <row r="101" spans="1:9" s="47" customFormat="1" ht="15.75">
      <c r="A101" s="54" t="s">
        <v>384</v>
      </c>
      <c r="B101" s="64" t="s">
        <v>385</v>
      </c>
      <c r="C101" s="56" t="s">
        <v>933</v>
      </c>
      <c r="D101" s="57"/>
      <c r="E101" s="190"/>
      <c r="F101" s="190"/>
      <c r="G101" s="190"/>
      <c r="H101" s="189"/>
      <c r="I101" s="39"/>
    </row>
    <row r="102" spans="1:9" s="47" customFormat="1" ht="15.75">
      <c r="A102" s="54" t="s">
        <v>386</v>
      </c>
      <c r="B102" s="61" t="s">
        <v>387</v>
      </c>
      <c r="C102" s="56" t="s">
        <v>933</v>
      </c>
      <c r="D102" s="57"/>
      <c r="E102" s="190"/>
      <c r="F102" s="190"/>
      <c r="G102" s="190"/>
      <c r="H102" s="189"/>
      <c r="I102" s="39"/>
    </row>
    <row r="103" spans="1:9" s="47" customFormat="1" ht="15.75">
      <c r="A103" s="54" t="s">
        <v>29</v>
      </c>
      <c r="B103" s="63" t="s">
        <v>344</v>
      </c>
      <c r="C103" s="56" t="s">
        <v>933</v>
      </c>
      <c r="D103" s="57"/>
      <c r="E103" s="190"/>
      <c r="F103" s="190"/>
      <c r="G103" s="190"/>
      <c r="H103" s="189"/>
      <c r="I103" s="39"/>
    </row>
    <row r="104" spans="1:9" s="47" customFormat="1" ht="15.75">
      <c r="A104" s="54" t="s">
        <v>388</v>
      </c>
      <c r="B104" s="61" t="s">
        <v>389</v>
      </c>
      <c r="C104" s="56" t="s">
        <v>933</v>
      </c>
      <c r="D104" s="57"/>
      <c r="E104" s="190"/>
      <c r="F104" s="190"/>
      <c r="G104" s="190"/>
      <c r="H104" s="189"/>
      <c r="I104" s="39"/>
    </row>
    <row r="105" spans="1:9" s="47" customFormat="1" ht="15.75">
      <c r="A105" s="54" t="s">
        <v>390</v>
      </c>
      <c r="B105" s="61" t="s">
        <v>391</v>
      </c>
      <c r="C105" s="56" t="s">
        <v>933</v>
      </c>
      <c r="D105" s="57"/>
      <c r="E105" s="190"/>
      <c r="F105" s="190"/>
      <c r="G105" s="190"/>
      <c r="H105" s="189"/>
      <c r="I105" s="39"/>
    </row>
    <row r="106" spans="1:9" s="47" customFormat="1" ht="15.75">
      <c r="A106" s="54" t="s">
        <v>392</v>
      </c>
      <c r="B106" s="61" t="s">
        <v>393</v>
      </c>
      <c r="C106" s="56" t="s">
        <v>933</v>
      </c>
      <c r="D106" s="57"/>
      <c r="E106" s="190"/>
      <c r="F106" s="190"/>
      <c r="G106" s="190"/>
      <c r="H106" s="189"/>
      <c r="I106" s="39"/>
    </row>
    <row r="107" spans="1:9" s="47" customFormat="1" ht="15.75">
      <c r="A107" s="54" t="s">
        <v>394</v>
      </c>
      <c r="B107" s="64" t="s">
        <v>395</v>
      </c>
      <c r="C107" s="56" t="s">
        <v>933</v>
      </c>
      <c r="D107" s="57"/>
      <c r="E107" s="190"/>
      <c r="F107" s="190"/>
      <c r="G107" s="190"/>
      <c r="H107" s="189"/>
      <c r="I107" s="39"/>
    </row>
    <row r="108" spans="1:9" s="47" customFormat="1" ht="15.75">
      <c r="A108" s="54" t="s">
        <v>396</v>
      </c>
      <c r="B108" s="61" t="s">
        <v>397</v>
      </c>
      <c r="C108" s="56" t="s">
        <v>933</v>
      </c>
      <c r="D108" s="57"/>
      <c r="E108" s="190"/>
      <c r="F108" s="190"/>
      <c r="G108" s="190"/>
      <c r="H108" s="189"/>
      <c r="I108" s="39"/>
    </row>
    <row r="109" spans="1:9" s="47" customFormat="1" ht="15.75">
      <c r="A109" s="54" t="s">
        <v>398</v>
      </c>
      <c r="B109" s="78" t="s">
        <v>399</v>
      </c>
      <c r="C109" s="56" t="s">
        <v>933</v>
      </c>
      <c r="D109" s="57"/>
      <c r="E109" s="190"/>
      <c r="F109" s="190"/>
      <c r="G109" s="190"/>
      <c r="H109" s="189"/>
      <c r="I109" s="39"/>
    </row>
    <row r="110" spans="1:9" s="47" customFormat="1" ht="31.5">
      <c r="A110" s="54" t="s">
        <v>30</v>
      </c>
      <c r="B110" s="60" t="s">
        <v>400</v>
      </c>
      <c r="C110" s="56" t="s">
        <v>933</v>
      </c>
      <c r="D110" s="57"/>
      <c r="E110" s="190"/>
      <c r="F110" s="190"/>
      <c r="G110" s="190"/>
      <c r="H110" s="189"/>
      <c r="I110" s="39"/>
    </row>
    <row r="111" spans="1:9" s="47" customFormat="1" ht="31.5">
      <c r="A111" s="54" t="s">
        <v>401</v>
      </c>
      <c r="B111" s="62" t="s">
        <v>282</v>
      </c>
      <c r="C111" s="56" t="s">
        <v>933</v>
      </c>
      <c r="D111" s="57"/>
      <c r="E111" s="190"/>
      <c r="F111" s="190"/>
      <c r="G111" s="190"/>
      <c r="H111" s="189"/>
      <c r="I111" s="39"/>
    </row>
    <row r="112" spans="1:9" s="47" customFormat="1" ht="31.5">
      <c r="A112" s="54" t="s">
        <v>402</v>
      </c>
      <c r="B112" s="62" t="s">
        <v>283</v>
      </c>
      <c r="C112" s="56" t="s">
        <v>933</v>
      </c>
      <c r="D112" s="57"/>
      <c r="E112" s="190"/>
      <c r="F112" s="190"/>
      <c r="G112" s="190"/>
      <c r="H112" s="189"/>
      <c r="I112" s="39"/>
    </row>
    <row r="113" spans="1:9" s="47" customFormat="1" ht="31.5">
      <c r="A113" s="54" t="s">
        <v>403</v>
      </c>
      <c r="B113" s="62" t="s">
        <v>284</v>
      </c>
      <c r="C113" s="56" t="s">
        <v>933</v>
      </c>
      <c r="D113" s="57"/>
      <c r="E113" s="190"/>
      <c r="F113" s="190"/>
      <c r="G113" s="190"/>
      <c r="H113" s="189"/>
      <c r="I113" s="39"/>
    </row>
    <row r="114" spans="1:9" s="47" customFormat="1" ht="15.75">
      <c r="A114" s="54" t="s">
        <v>31</v>
      </c>
      <c r="B114" s="55" t="s">
        <v>285</v>
      </c>
      <c r="C114" s="56" t="s">
        <v>933</v>
      </c>
      <c r="D114" s="57"/>
      <c r="E114" s="190"/>
      <c r="F114" s="190"/>
      <c r="G114" s="190"/>
      <c r="H114" s="189"/>
      <c r="I114" s="39"/>
    </row>
    <row r="115" spans="1:9" s="47" customFormat="1" ht="15.75">
      <c r="A115" s="54" t="s">
        <v>32</v>
      </c>
      <c r="B115" s="55" t="s">
        <v>286</v>
      </c>
      <c r="C115" s="56" t="s">
        <v>933</v>
      </c>
      <c r="D115" s="57"/>
      <c r="E115" s="190"/>
      <c r="F115" s="190"/>
      <c r="G115" s="190"/>
      <c r="H115" s="189"/>
      <c r="I115" s="39"/>
    </row>
    <row r="116" spans="1:9" s="47" customFormat="1" ht="15.75">
      <c r="A116" s="54" t="s">
        <v>33</v>
      </c>
      <c r="B116" s="55" t="s">
        <v>287</v>
      </c>
      <c r="C116" s="56" t="s">
        <v>933</v>
      </c>
      <c r="D116" s="57"/>
      <c r="E116" s="190"/>
      <c r="F116" s="190"/>
      <c r="G116" s="190"/>
      <c r="H116" s="189"/>
      <c r="I116" s="39"/>
    </row>
    <row r="117" spans="1:9" s="47" customFormat="1" ht="15.75">
      <c r="A117" s="54" t="s">
        <v>404</v>
      </c>
      <c r="B117" s="55" t="s">
        <v>289</v>
      </c>
      <c r="C117" s="56" t="s">
        <v>933</v>
      </c>
      <c r="D117" s="57"/>
      <c r="E117" s="190"/>
      <c r="F117" s="190"/>
      <c r="G117" s="190"/>
      <c r="H117" s="189"/>
      <c r="I117" s="39"/>
    </row>
    <row r="118" spans="1:9" s="47" customFormat="1" ht="15.75">
      <c r="A118" s="54" t="s">
        <v>405</v>
      </c>
      <c r="B118" s="55" t="s">
        <v>291</v>
      </c>
      <c r="C118" s="56" t="s">
        <v>933</v>
      </c>
      <c r="D118" s="57"/>
      <c r="E118" s="190"/>
      <c r="F118" s="190"/>
      <c r="G118" s="190"/>
      <c r="H118" s="189"/>
      <c r="I118" s="39"/>
    </row>
    <row r="119" spans="1:9" s="47" customFormat="1" ht="15.75">
      <c r="A119" s="54" t="s">
        <v>406</v>
      </c>
      <c r="B119" s="55" t="s">
        <v>293</v>
      </c>
      <c r="C119" s="56" t="s">
        <v>933</v>
      </c>
      <c r="D119" s="57"/>
      <c r="E119" s="190"/>
      <c r="F119" s="190"/>
      <c r="G119" s="190"/>
      <c r="H119" s="189"/>
      <c r="I119" s="39"/>
    </row>
    <row r="120" spans="1:9" s="47" customFormat="1" ht="31.5">
      <c r="A120" s="54" t="s">
        <v>407</v>
      </c>
      <c r="B120" s="60" t="s">
        <v>295</v>
      </c>
      <c r="C120" s="56" t="s">
        <v>933</v>
      </c>
      <c r="D120" s="57"/>
      <c r="E120" s="190"/>
      <c r="F120" s="190"/>
      <c r="G120" s="190"/>
      <c r="H120" s="189"/>
      <c r="I120" s="39"/>
    </row>
    <row r="121" spans="1:9" s="47" customFormat="1" ht="15.75">
      <c r="A121" s="54" t="s">
        <v>408</v>
      </c>
      <c r="B121" s="61" t="s">
        <v>190</v>
      </c>
      <c r="C121" s="56" t="s">
        <v>933</v>
      </c>
      <c r="D121" s="57"/>
      <c r="E121" s="190"/>
      <c r="F121" s="190"/>
      <c r="G121" s="190"/>
      <c r="H121" s="189"/>
      <c r="I121" s="39"/>
    </row>
    <row r="122" spans="1:9" s="47" customFormat="1" ht="15.75">
      <c r="A122" s="54" t="s">
        <v>409</v>
      </c>
      <c r="B122" s="61" t="s">
        <v>191</v>
      </c>
      <c r="C122" s="56" t="s">
        <v>933</v>
      </c>
      <c r="D122" s="57"/>
      <c r="E122" s="190"/>
      <c r="F122" s="190"/>
      <c r="G122" s="190"/>
      <c r="H122" s="189"/>
      <c r="I122" s="39"/>
    </row>
    <row r="123" spans="1:9" s="47" customFormat="1" ht="15.75">
      <c r="A123" s="54" t="s">
        <v>410</v>
      </c>
      <c r="B123" s="55" t="s">
        <v>299</v>
      </c>
      <c r="C123" s="56" t="s">
        <v>933</v>
      </c>
      <c r="D123" s="57"/>
      <c r="E123" s="190"/>
      <c r="F123" s="190"/>
      <c r="G123" s="190"/>
      <c r="H123" s="189"/>
      <c r="I123" s="39"/>
    </row>
    <row r="124" spans="1:9" s="47" customFormat="1" ht="15.75">
      <c r="A124" s="54" t="s">
        <v>411</v>
      </c>
      <c r="B124" s="78" t="s">
        <v>412</v>
      </c>
      <c r="C124" s="56" t="s">
        <v>933</v>
      </c>
      <c r="D124" s="57"/>
      <c r="E124" s="190"/>
      <c r="F124" s="190"/>
      <c r="G124" s="190"/>
      <c r="H124" s="189"/>
      <c r="I124" s="39"/>
    </row>
    <row r="125" spans="1:9" s="47" customFormat="1" ht="15.75">
      <c r="A125" s="54" t="s">
        <v>34</v>
      </c>
      <c r="B125" s="55" t="s">
        <v>281</v>
      </c>
      <c r="C125" s="56" t="s">
        <v>933</v>
      </c>
      <c r="D125" s="57"/>
      <c r="E125" s="190"/>
      <c r="F125" s="190"/>
      <c r="G125" s="190"/>
      <c r="H125" s="189"/>
      <c r="I125" s="39"/>
    </row>
    <row r="126" spans="1:9" s="47" customFormat="1" ht="31.5">
      <c r="A126" s="54" t="s">
        <v>413</v>
      </c>
      <c r="B126" s="62" t="s">
        <v>282</v>
      </c>
      <c r="C126" s="56" t="s">
        <v>933</v>
      </c>
      <c r="D126" s="57"/>
      <c r="E126" s="190"/>
      <c r="F126" s="190"/>
      <c r="G126" s="190"/>
      <c r="H126" s="189"/>
      <c r="I126" s="39"/>
    </row>
    <row r="127" spans="1:9" s="47" customFormat="1" ht="31.5">
      <c r="A127" s="54" t="s">
        <v>414</v>
      </c>
      <c r="B127" s="62" t="s">
        <v>283</v>
      </c>
      <c r="C127" s="56" t="s">
        <v>933</v>
      </c>
      <c r="D127" s="57"/>
      <c r="E127" s="190"/>
      <c r="F127" s="190"/>
      <c r="G127" s="190"/>
      <c r="H127" s="189"/>
      <c r="I127" s="39"/>
    </row>
    <row r="128" spans="1:9" s="47" customFormat="1" ht="31.5">
      <c r="A128" s="54" t="s">
        <v>415</v>
      </c>
      <c r="B128" s="62" t="s">
        <v>284</v>
      </c>
      <c r="C128" s="56" t="s">
        <v>933</v>
      </c>
      <c r="D128" s="57"/>
      <c r="E128" s="190"/>
      <c r="F128" s="190"/>
      <c r="G128" s="190"/>
      <c r="H128" s="189"/>
      <c r="I128" s="39"/>
    </row>
    <row r="129" spans="1:9" s="47" customFormat="1" ht="15.75">
      <c r="A129" s="54" t="s">
        <v>35</v>
      </c>
      <c r="B129" s="63" t="s">
        <v>416</v>
      </c>
      <c r="C129" s="56" t="s">
        <v>933</v>
      </c>
      <c r="D129" s="57"/>
      <c r="E129" s="190"/>
      <c r="F129" s="190"/>
      <c r="G129" s="190"/>
      <c r="H129" s="189"/>
      <c r="I129" s="39"/>
    </row>
    <row r="130" spans="1:9" s="47" customFormat="1" ht="15.75">
      <c r="A130" s="54" t="s">
        <v>36</v>
      </c>
      <c r="B130" s="63" t="s">
        <v>417</v>
      </c>
      <c r="C130" s="56" t="s">
        <v>933</v>
      </c>
      <c r="D130" s="57"/>
      <c r="E130" s="190"/>
      <c r="F130" s="190"/>
      <c r="G130" s="190"/>
      <c r="H130" s="189"/>
      <c r="I130" s="39"/>
    </row>
    <row r="131" spans="1:9" s="47" customFormat="1" ht="15.75">
      <c r="A131" s="54" t="s">
        <v>37</v>
      </c>
      <c r="B131" s="63" t="s">
        <v>418</v>
      </c>
      <c r="C131" s="56" t="s">
        <v>933</v>
      </c>
      <c r="D131" s="57"/>
      <c r="E131" s="190"/>
      <c r="F131" s="190"/>
      <c r="G131" s="190"/>
      <c r="H131" s="189"/>
      <c r="I131" s="39"/>
    </row>
    <row r="132" spans="1:9" s="47" customFormat="1" ht="15.75">
      <c r="A132" s="54" t="s">
        <v>419</v>
      </c>
      <c r="B132" s="63" t="s">
        <v>420</v>
      </c>
      <c r="C132" s="56" t="s">
        <v>933</v>
      </c>
      <c r="D132" s="57"/>
      <c r="E132" s="190"/>
      <c r="F132" s="190"/>
      <c r="G132" s="190"/>
      <c r="H132" s="189"/>
      <c r="I132" s="39"/>
    </row>
    <row r="133" spans="1:9" s="47" customFormat="1" ht="15.75">
      <c r="A133" s="54" t="s">
        <v>421</v>
      </c>
      <c r="B133" s="63" t="s">
        <v>422</v>
      </c>
      <c r="C133" s="56" t="s">
        <v>933</v>
      </c>
      <c r="D133" s="57"/>
      <c r="E133" s="190"/>
      <c r="F133" s="190"/>
      <c r="G133" s="190"/>
      <c r="H133" s="189"/>
      <c r="I133" s="39"/>
    </row>
    <row r="134" spans="1:9" s="47" customFormat="1" ht="15.75">
      <c r="A134" s="54" t="s">
        <v>423</v>
      </c>
      <c r="B134" s="63" t="s">
        <v>424</v>
      </c>
      <c r="C134" s="56" t="s">
        <v>933</v>
      </c>
      <c r="D134" s="57"/>
      <c r="E134" s="190"/>
      <c r="F134" s="190"/>
      <c r="G134" s="190"/>
      <c r="H134" s="189"/>
      <c r="I134" s="39"/>
    </row>
    <row r="135" spans="1:9" s="47" customFormat="1" ht="31.5">
      <c r="A135" s="54" t="s">
        <v>425</v>
      </c>
      <c r="B135" s="63" t="s">
        <v>295</v>
      </c>
      <c r="C135" s="56" t="s">
        <v>933</v>
      </c>
      <c r="D135" s="57"/>
      <c r="E135" s="190"/>
      <c r="F135" s="190"/>
      <c r="G135" s="190"/>
      <c r="H135" s="189"/>
      <c r="I135" s="39"/>
    </row>
    <row r="136" spans="1:9" s="47" customFormat="1" ht="15.75">
      <c r="A136" s="54" t="s">
        <v>426</v>
      </c>
      <c r="B136" s="61" t="s">
        <v>427</v>
      </c>
      <c r="C136" s="56" t="s">
        <v>933</v>
      </c>
      <c r="D136" s="57"/>
      <c r="E136" s="190"/>
      <c r="F136" s="190"/>
      <c r="G136" s="190"/>
      <c r="H136" s="189"/>
      <c r="I136" s="39"/>
    </row>
    <row r="137" spans="1:9" s="47" customFormat="1" ht="15.75">
      <c r="A137" s="54" t="s">
        <v>428</v>
      </c>
      <c r="B137" s="61" t="s">
        <v>191</v>
      </c>
      <c r="C137" s="56" t="s">
        <v>933</v>
      </c>
      <c r="D137" s="57"/>
      <c r="E137" s="190"/>
      <c r="F137" s="190"/>
      <c r="G137" s="190"/>
      <c r="H137" s="189"/>
      <c r="I137" s="39"/>
    </row>
    <row r="138" spans="1:9" s="47" customFormat="1" ht="15.75">
      <c r="A138" s="54" t="s">
        <v>429</v>
      </c>
      <c r="B138" s="63" t="s">
        <v>430</v>
      </c>
      <c r="C138" s="56" t="s">
        <v>933</v>
      </c>
      <c r="D138" s="57"/>
      <c r="E138" s="190"/>
      <c r="F138" s="190"/>
      <c r="G138" s="190"/>
      <c r="H138" s="189"/>
      <c r="I138" s="39"/>
    </row>
    <row r="139" spans="1:9" s="47" customFormat="1" ht="15.75">
      <c r="A139" s="54" t="s">
        <v>431</v>
      </c>
      <c r="B139" s="78" t="s">
        <v>432</v>
      </c>
      <c r="C139" s="56" t="s">
        <v>933</v>
      </c>
      <c r="D139" s="57"/>
      <c r="E139" s="190"/>
      <c r="F139" s="190"/>
      <c r="G139" s="190"/>
      <c r="H139" s="189"/>
      <c r="I139" s="39"/>
    </row>
    <row r="140" spans="1:9" s="47" customFormat="1" ht="15.75">
      <c r="A140" s="54" t="s">
        <v>38</v>
      </c>
      <c r="B140" s="55" t="s">
        <v>281</v>
      </c>
      <c r="C140" s="56" t="s">
        <v>933</v>
      </c>
      <c r="D140" s="57"/>
      <c r="E140" s="190"/>
      <c r="F140" s="190"/>
      <c r="G140" s="190"/>
      <c r="H140" s="189"/>
      <c r="I140" s="39"/>
    </row>
    <row r="141" spans="1:9" s="47" customFormat="1" ht="31.5">
      <c r="A141" s="54" t="s">
        <v>433</v>
      </c>
      <c r="B141" s="62" t="s">
        <v>282</v>
      </c>
      <c r="C141" s="56" t="s">
        <v>933</v>
      </c>
      <c r="D141" s="57"/>
      <c r="E141" s="190"/>
      <c r="F141" s="190"/>
      <c r="G141" s="190"/>
      <c r="H141" s="189"/>
      <c r="I141" s="39"/>
    </row>
    <row r="142" spans="1:9" s="47" customFormat="1" ht="31.5">
      <c r="A142" s="54" t="s">
        <v>434</v>
      </c>
      <c r="B142" s="62" t="s">
        <v>283</v>
      </c>
      <c r="C142" s="56" t="s">
        <v>933</v>
      </c>
      <c r="D142" s="57"/>
      <c r="E142" s="190"/>
      <c r="F142" s="190"/>
      <c r="G142" s="190"/>
      <c r="H142" s="189"/>
      <c r="I142" s="39"/>
    </row>
    <row r="143" spans="1:9" s="47" customFormat="1" ht="31.5">
      <c r="A143" s="54" t="s">
        <v>435</v>
      </c>
      <c r="B143" s="62" t="s">
        <v>284</v>
      </c>
      <c r="C143" s="56" t="s">
        <v>933</v>
      </c>
      <c r="D143" s="57"/>
      <c r="E143" s="190"/>
      <c r="F143" s="190"/>
      <c r="G143" s="190"/>
      <c r="H143" s="189"/>
      <c r="I143" s="39"/>
    </row>
    <row r="144" spans="1:9" s="47" customFormat="1" ht="15.75">
      <c r="A144" s="54" t="s">
        <v>39</v>
      </c>
      <c r="B144" s="55" t="s">
        <v>285</v>
      </c>
      <c r="C144" s="56" t="s">
        <v>933</v>
      </c>
      <c r="D144" s="57"/>
      <c r="E144" s="190"/>
      <c r="F144" s="190"/>
      <c r="G144" s="190"/>
      <c r="H144" s="189"/>
      <c r="I144" s="39"/>
    </row>
    <row r="145" spans="1:9" s="47" customFormat="1" ht="15.75">
      <c r="A145" s="54" t="s">
        <v>40</v>
      </c>
      <c r="B145" s="55" t="s">
        <v>286</v>
      </c>
      <c r="C145" s="56" t="s">
        <v>933</v>
      </c>
      <c r="D145" s="57"/>
      <c r="E145" s="190"/>
      <c r="F145" s="190"/>
      <c r="G145" s="190"/>
      <c r="H145" s="189"/>
      <c r="I145" s="39"/>
    </row>
    <row r="146" spans="1:9" s="47" customFormat="1" ht="15.75">
      <c r="A146" s="54" t="s">
        <v>41</v>
      </c>
      <c r="B146" s="55" t="s">
        <v>287</v>
      </c>
      <c r="C146" s="56" t="s">
        <v>933</v>
      </c>
      <c r="D146" s="57"/>
      <c r="E146" s="190"/>
      <c r="F146" s="190"/>
      <c r="G146" s="190"/>
      <c r="H146" s="189"/>
      <c r="I146" s="39"/>
    </row>
    <row r="147" spans="1:9" s="47" customFormat="1" ht="15.75">
      <c r="A147" s="54" t="s">
        <v>436</v>
      </c>
      <c r="B147" s="60" t="s">
        <v>289</v>
      </c>
      <c r="C147" s="56" t="s">
        <v>933</v>
      </c>
      <c r="D147" s="57"/>
      <c r="E147" s="190"/>
      <c r="F147" s="190"/>
      <c r="G147" s="190"/>
      <c r="H147" s="189"/>
      <c r="I147" s="39"/>
    </row>
    <row r="148" spans="1:9" s="47" customFormat="1" ht="15.75">
      <c r="A148" s="54" t="s">
        <v>437</v>
      </c>
      <c r="B148" s="55" t="s">
        <v>291</v>
      </c>
      <c r="C148" s="56" t="s">
        <v>933</v>
      </c>
      <c r="D148" s="57"/>
      <c r="E148" s="190"/>
      <c r="F148" s="190"/>
      <c r="G148" s="190"/>
      <c r="H148" s="189"/>
      <c r="I148" s="39"/>
    </row>
    <row r="149" spans="1:9" s="47" customFormat="1" ht="15.75">
      <c r="A149" s="54" t="s">
        <v>438</v>
      </c>
      <c r="B149" s="55" t="s">
        <v>293</v>
      </c>
      <c r="C149" s="56" t="s">
        <v>933</v>
      </c>
      <c r="D149" s="57"/>
      <c r="E149" s="190"/>
      <c r="F149" s="190"/>
      <c r="G149" s="190"/>
      <c r="H149" s="189"/>
      <c r="I149" s="39"/>
    </row>
    <row r="150" spans="1:9" s="47" customFormat="1" ht="31.5">
      <c r="A150" s="54" t="s">
        <v>439</v>
      </c>
      <c r="B150" s="60" t="s">
        <v>295</v>
      </c>
      <c r="C150" s="56" t="s">
        <v>933</v>
      </c>
      <c r="D150" s="57"/>
      <c r="E150" s="190"/>
      <c r="F150" s="190"/>
      <c r="G150" s="190"/>
      <c r="H150" s="189"/>
      <c r="I150" s="39"/>
    </row>
    <row r="151" spans="1:9" s="47" customFormat="1" ht="15.75">
      <c r="A151" s="54" t="s">
        <v>440</v>
      </c>
      <c r="B151" s="61" t="s">
        <v>190</v>
      </c>
      <c r="C151" s="56" t="s">
        <v>933</v>
      </c>
      <c r="D151" s="57"/>
      <c r="E151" s="190"/>
      <c r="F151" s="190"/>
      <c r="G151" s="190"/>
      <c r="H151" s="189"/>
      <c r="I151" s="39"/>
    </row>
    <row r="152" spans="1:9" s="47" customFormat="1" ht="15.75">
      <c r="A152" s="54" t="s">
        <v>441</v>
      </c>
      <c r="B152" s="61" t="s">
        <v>191</v>
      </c>
      <c r="C152" s="56" t="s">
        <v>933</v>
      </c>
      <c r="D152" s="57"/>
      <c r="E152" s="190"/>
      <c r="F152" s="190"/>
      <c r="G152" s="190"/>
      <c r="H152" s="189"/>
      <c r="I152" s="39"/>
    </row>
    <row r="153" spans="1:9" s="47" customFormat="1" ht="15.75">
      <c r="A153" s="54" t="s">
        <v>442</v>
      </c>
      <c r="B153" s="55" t="s">
        <v>299</v>
      </c>
      <c r="C153" s="56" t="s">
        <v>933</v>
      </c>
      <c r="D153" s="57"/>
      <c r="E153" s="190"/>
      <c r="F153" s="190"/>
      <c r="G153" s="190"/>
      <c r="H153" s="189"/>
      <c r="I153" s="39"/>
    </row>
    <row r="154" spans="1:9" s="47" customFormat="1" ht="15.75">
      <c r="A154" s="54" t="s">
        <v>443</v>
      </c>
      <c r="B154" s="78" t="s">
        <v>444</v>
      </c>
      <c r="C154" s="56" t="s">
        <v>933</v>
      </c>
      <c r="D154" s="57"/>
      <c r="E154" s="190"/>
      <c r="F154" s="190"/>
      <c r="G154" s="190"/>
      <c r="H154" s="189"/>
      <c r="I154" s="39"/>
    </row>
    <row r="155" spans="1:9" s="47" customFormat="1" ht="15.75">
      <c r="A155" s="54" t="s">
        <v>42</v>
      </c>
      <c r="B155" s="63" t="s">
        <v>445</v>
      </c>
      <c r="C155" s="56" t="s">
        <v>933</v>
      </c>
      <c r="D155" s="57"/>
      <c r="E155" s="190"/>
      <c r="F155" s="190"/>
      <c r="G155" s="190"/>
      <c r="H155" s="189"/>
      <c r="I155" s="39"/>
    </row>
    <row r="156" spans="1:9" s="47" customFormat="1" ht="15.75">
      <c r="A156" s="54" t="s">
        <v>43</v>
      </c>
      <c r="B156" s="63" t="s">
        <v>446</v>
      </c>
      <c r="C156" s="56" t="s">
        <v>933</v>
      </c>
      <c r="D156" s="57"/>
      <c r="E156" s="190"/>
      <c r="F156" s="190"/>
      <c r="G156" s="190"/>
      <c r="H156" s="189"/>
      <c r="I156" s="39"/>
    </row>
    <row r="157" spans="1:9" s="47" customFormat="1" ht="15.75">
      <c r="A157" s="54" t="s">
        <v>44</v>
      </c>
      <c r="B157" s="63" t="s">
        <v>447</v>
      </c>
      <c r="C157" s="56" t="s">
        <v>933</v>
      </c>
      <c r="D157" s="57"/>
      <c r="E157" s="190"/>
      <c r="F157" s="190"/>
      <c r="G157" s="190"/>
      <c r="H157" s="189"/>
      <c r="I157" s="39"/>
    </row>
    <row r="158" spans="1:9" s="47" customFormat="1" ht="16.5" thickBot="1">
      <c r="A158" s="71" t="s">
        <v>45</v>
      </c>
      <c r="B158" s="63" t="s">
        <v>448</v>
      </c>
      <c r="C158" s="56" t="s">
        <v>933</v>
      </c>
      <c r="D158" s="74"/>
      <c r="E158" s="194"/>
      <c r="F158" s="194"/>
      <c r="G158" s="194"/>
      <c r="H158" s="195"/>
      <c r="I158" s="39"/>
    </row>
    <row r="159" spans="1:9" s="47" customFormat="1" ht="15.75">
      <c r="A159" s="48" t="s">
        <v>449</v>
      </c>
      <c r="B159" s="49" t="s">
        <v>352</v>
      </c>
      <c r="C159" s="50" t="s">
        <v>450</v>
      </c>
      <c r="D159" s="51"/>
      <c r="E159" s="193"/>
      <c r="F159" s="193"/>
      <c r="G159" s="193"/>
      <c r="H159" s="188"/>
      <c r="I159" s="39"/>
    </row>
    <row r="160" spans="1:9" s="47" customFormat="1" ht="31.5">
      <c r="A160" s="54" t="s">
        <v>46</v>
      </c>
      <c r="B160" s="63" t="s">
        <v>451</v>
      </c>
      <c r="C160" s="56" t="s">
        <v>933</v>
      </c>
      <c r="D160" s="57"/>
      <c r="E160" s="190"/>
      <c r="F160" s="190"/>
      <c r="G160" s="190"/>
      <c r="H160" s="189"/>
      <c r="I160" s="39"/>
    </row>
    <row r="161" spans="1:9" s="47" customFormat="1" ht="15.75">
      <c r="A161" s="54" t="s">
        <v>47</v>
      </c>
      <c r="B161" s="63" t="s">
        <v>452</v>
      </c>
      <c r="C161" s="56" t="s">
        <v>933</v>
      </c>
      <c r="D161" s="57"/>
      <c r="E161" s="190"/>
      <c r="F161" s="190"/>
      <c r="G161" s="190"/>
      <c r="H161" s="189"/>
      <c r="I161" s="39"/>
    </row>
    <row r="162" spans="1:9" s="47" customFormat="1" ht="15.75">
      <c r="A162" s="54" t="s">
        <v>453</v>
      </c>
      <c r="B162" s="62" t="s">
        <v>454</v>
      </c>
      <c r="C162" s="56" t="s">
        <v>933</v>
      </c>
      <c r="D162" s="57"/>
      <c r="E162" s="190"/>
      <c r="F162" s="190"/>
      <c r="G162" s="190"/>
      <c r="H162" s="189"/>
      <c r="I162" s="39"/>
    </row>
    <row r="163" spans="1:9" s="47" customFormat="1" ht="15.75">
      <c r="A163" s="54" t="s">
        <v>48</v>
      </c>
      <c r="B163" s="63" t="s">
        <v>455</v>
      </c>
      <c r="C163" s="56" t="s">
        <v>933</v>
      </c>
      <c r="D163" s="57"/>
      <c r="E163" s="190"/>
      <c r="F163" s="190"/>
      <c r="G163" s="190"/>
      <c r="H163" s="189"/>
      <c r="I163" s="39"/>
    </row>
    <row r="164" spans="1:9" s="47" customFormat="1" ht="15.75">
      <c r="A164" s="66" t="s">
        <v>456</v>
      </c>
      <c r="B164" s="62" t="s">
        <v>457</v>
      </c>
      <c r="C164" s="56" t="s">
        <v>933</v>
      </c>
      <c r="D164" s="69"/>
      <c r="E164" s="191"/>
      <c r="F164" s="191"/>
      <c r="G164" s="191"/>
      <c r="H164" s="192"/>
      <c r="I164" s="39"/>
    </row>
    <row r="165" spans="1:9" s="47" customFormat="1" ht="32.25" thickBot="1">
      <c r="A165" s="71" t="s">
        <v>49</v>
      </c>
      <c r="B165" s="79" t="s">
        <v>458</v>
      </c>
      <c r="C165" s="73" t="s">
        <v>450</v>
      </c>
      <c r="D165" s="74"/>
      <c r="E165" s="194"/>
      <c r="F165" s="194"/>
      <c r="G165" s="194"/>
      <c r="H165" s="195"/>
      <c r="I165" s="39"/>
    </row>
    <row r="166" spans="1:9" s="47" customFormat="1" ht="19.5" thickBot="1">
      <c r="A166" s="368" t="s">
        <v>459</v>
      </c>
      <c r="B166" s="369"/>
      <c r="C166" s="369"/>
      <c r="D166" s="369"/>
      <c r="E166" s="369"/>
      <c r="F166" s="369"/>
      <c r="G166" s="369"/>
      <c r="H166" s="370"/>
      <c r="I166" s="39"/>
    </row>
    <row r="167" spans="1:9" s="47" customFormat="1" ht="15.75">
      <c r="A167" s="75" t="s">
        <v>460</v>
      </c>
      <c r="B167" s="80" t="s">
        <v>461</v>
      </c>
      <c r="C167" s="56" t="s">
        <v>933</v>
      </c>
      <c r="D167" s="77"/>
      <c r="E167" s="196"/>
      <c r="F167" s="196"/>
      <c r="G167" s="196"/>
      <c r="H167" s="197"/>
      <c r="I167" s="39"/>
    </row>
    <row r="168" spans="1:9" s="47" customFormat="1" ht="15.75">
      <c r="A168" s="54" t="s">
        <v>50</v>
      </c>
      <c r="B168" s="55" t="s">
        <v>281</v>
      </c>
      <c r="C168" s="56" t="s">
        <v>933</v>
      </c>
      <c r="D168" s="57"/>
      <c r="E168" s="190"/>
      <c r="F168" s="190"/>
      <c r="G168" s="190"/>
      <c r="H168" s="189"/>
      <c r="I168" s="39"/>
    </row>
    <row r="169" spans="1:9" s="47" customFormat="1" ht="31.5">
      <c r="A169" s="54" t="s">
        <v>462</v>
      </c>
      <c r="B169" s="62" t="s">
        <v>282</v>
      </c>
      <c r="C169" s="56" t="s">
        <v>933</v>
      </c>
      <c r="D169" s="57"/>
      <c r="E169" s="190"/>
      <c r="F169" s="190"/>
      <c r="G169" s="190"/>
      <c r="H169" s="189"/>
      <c r="I169" s="39"/>
    </row>
    <row r="170" spans="1:9" s="47" customFormat="1" ht="31.5">
      <c r="A170" s="54" t="s">
        <v>463</v>
      </c>
      <c r="B170" s="62" t="s">
        <v>283</v>
      </c>
      <c r="C170" s="56" t="s">
        <v>933</v>
      </c>
      <c r="D170" s="57"/>
      <c r="E170" s="190"/>
      <c r="F170" s="190"/>
      <c r="G170" s="190"/>
      <c r="H170" s="189"/>
      <c r="I170" s="39"/>
    </row>
    <row r="171" spans="1:9" s="47" customFormat="1" ht="31.5">
      <c r="A171" s="54" t="s">
        <v>464</v>
      </c>
      <c r="B171" s="62" t="s">
        <v>284</v>
      </c>
      <c r="C171" s="56" t="s">
        <v>933</v>
      </c>
      <c r="D171" s="57"/>
      <c r="E171" s="190"/>
      <c r="F171" s="190"/>
      <c r="G171" s="190"/>
      <c r="H171" s="189"/>
      <c r="I171" s="39"/>
    </row>
    <row r="172" spans="1:9" s="47" customFormat="1" ht="15.75">
      <c r="A172" s="54" t="s">
        <v>51</v>
      </c>
      <c r="B172" s="55" t="s">
        <v>285</v>
      </c>
      <c r="C172" s="56" t="s">
        <v>933</v>
      </c>
      <c r="D172" s="57"/>
      <c r="E172" s="190"/>
      <c r="F172" s="190"/>
      <c r="G172" s="190"/>
      <c r="H172" s="189"/>
      <c r="I172" s="39"/>
    </row>
    <row r="173" spans="1:9" s="47" customFormat="1" ht="15.75">
      <c r="A173" s="54" t="s">
        <v>52</v>
      </c>
      <c r="B173" s="55" t="s">
        <v>286</v>
      </c>
      <c r="C173" s="56" t="s">
        <v>933</v>
      </c>
      <c r="D173" s="57"/>
      <c r="E173" s="190"/>
      <c r="F173" s="190"/>
      <c r="G173" s="190"/>
      <c r="H173" s="189"/>
      <c r="I173" s="39"/>
    </row>
    <row r="174" spans="1:9" s="47" customFormat="1" ht="15.75">
      <c r="A174" s="54" t="s">
        <v>53</v>
      </c>
      <c r="B174" s="55" t="s">
        <v>287</v>
      </c>
      <c r="C174" s="56" t="s">
        <v>933</v>
      </c>
      <c r="D174" s="57"/>
      <c r="E174" s="190"/>
      <c r="F174" s="190"/>
      <c r="G174" s="190"/>
      <c r="H174" s="189"/>
      <c r="I174" s="39"/>
    </row>
    <row r="175" spans="1:9" s="47" customFormat="1" ht="15.75">
      <c r="A175" s="54" t="s">
        <v>465</v>
      </c>
      <c r="B175" s="55" t="s">
        <v>289</v>
      </c>
      <c r="C175" s="56" t="s">
        <v>933</v>
      </c>
      <c r="D175" s="57"/>
      <c r="E175" s="190"/>
      <c r="F175" s="190"/>
      <c r="G175" s="190"/>
      <c r="H175" s="189"/>
      <c r="I175" s="39"/>
    </row>
    <row r="176" spans="1:9" s="47" customFormat="1" ht="15.75">
      <c r="A176" s="54" t="s">
        <v>466</v>
      </c>
      <c r="B176" s="55" t="s">
        <v>291</v>
      </c>
      <c r="C176" s="56" t="s">
        <v>933</v>
      </c>
      <c r="D176" s="57"/>
      <c r="E176" s="190"/>
      <c r="F176" s="190"/>
      <c r="G176" s="190"/>
      <c r="H176" s="189"/>
      <c r="I176" s="39"/>
    </row>
    <row r="177" spans="1:9" s="47" customFormat="1" ht="15.75">
      <c r="A177" s="54" t="s">
        <v>467</v>
      </c>
      <c r="B177" s="55" t="s">
        <v>293</v>
      </c>
      <c r="C177" s="56" t="s">
        <v>933</v>
      </c>
      <c r="D177" s="57"/>
      <c r="E177" s="190"/>
      <c r="F177" s="190"/>
      <c r="G177" s="190"/>
      <c r="H177" s="189"/>
      <c r="I177" s="39"/>
    </row>
    <row r="178" spans="1:9" s="47" customFormat="1" ht="31.5">
      <c r="A178" s="54" t="s">
        <v>468</v>
      </c>
      <c r="B178" s="60" t="s">
        <v>295</v>
      </c>
      <c r="C178" s="56" t="s">
        <v>933</v>
      </c>
      <c r="D178" s="57"/>
      <c r="E178" s="190"/>
      <c r="F178" s="190"/>
      <c r="G178" s="190"/>
      <c r="H178" s="189"/>
      <c r="I178" s="39"/>
    </row>
    <row r="179" spans="1:9" s="47" customFormat="1" ht="15.75">
      <c r="A179" s="54" t="s">
        <v>469</v>
      </c>
      <c r="B179" s="61" t="s">
        <v>190</v>
      </c>
      <c r="C179" s="56" t="s">
        <v>933</v>
      </c>
      <c r="D179" s="57"/>
      <c r="E179" s="190"/>
      <c r="F179" s="190"/>
      <c r="G179" s="190"/>
      <c r="H179" s="189"/>
      <c r="I179" s="39"/>
    </row>
    <row r="180" spans="1:9" s="47" customFormat="1" ht="15.75">
      <c r="A180" s="54" t="s">
        <v>470</v>
      </c>
      <c r="B180" s="61" t="s">
        <v>191</v>
      </c>
      <c r="C180" s="56" t="s">
        <v>933</v>
      </c>
      <c r="D180" s="57"/>
      <c r="E180" s="190"/>
      <c r="F180" s="190"/>
      <c r="G180" s="190"/>
      <c r="H180" s="189"/>
      <c r="I180" s="39"/>
    </row>
    <row r="181" spans="1:9" s="47" customFormat="1" ht="31.5">
      <c r="A181" s="54" t="s">
        <v>471</v>
      </c>
      <c r="B181" s="63" t="s">
        <v>472</v>
      </c>
      <c r="C181" s="56" t="s">
        <v>933</v>
      </c>
      <c r="D181" s="57"/>
      <c r="E181" s="190"/>
      <c r="F181" s="190"/>
      <c r="G181" s="190"/>
      <c r="H181" s="189"/>
      <c r="I181" s="39"/>
    </row>
    <row r="182" spans="1:9" s="47" customFormat="1" ht="15.75">
      <c r="A182" s="54" t="s">
        <v>473</v>
      </c>
      <c r="B182" s="62" t="s">
        <v>474</v>
      </c>
      <c r="C182" s="56" t="s">
        <v>933</v>
      </c>
      <c r="D182" s="57"/>
      <c r="E182" s="190"/>
      <c r="F182" s="190"/>
      <c r="G182" s="190"/>
      <c r="H182" s="189"/>
      <c r="I182" s="39"/>
    </row>
    <row r="183" spans="1:9" s="47" customFormat="1" ht="15.75">
      <c r="A183" s="54" t="s">
        <v>475</v>
      </c>
      <c r="B183" s="62" t="s">
        <v>476</v>
      </c>
      <c r="C183" s="56" t="s">
        <v>933</v>
      </c>
      <c r="D183" s="57"/>
      <c r="E183" s="190"/>
      <c r="F183" s="190"/>
      <c r="G183" s="190"/>
      <c r="H183" s="189"/>
      <c r="I183" s="39"/>
    </row>
    <row r="184" spans="1:9" s="47" customFormat="1" ht="15.75">
      <c r="A184" s="54" t="s">
        <v>477</v>
      </c>
      <c r="B184" s="55" t="s">
        <v>299</v>
      </c>
      <c r="C184" s="56" t="s">
        <v>933</v>
      </c>
      <c r="D184" s="57"/>
      <c r="E184" s="190"/>
      <c r="F184" s="190"/>
      <c r="G184" s="190"/>
      <c r="H184" s="189"/>
      <c r="I184" s="39"/>
    </row>
    <row r="185" spans="1:9" s="47" customFormat="1" ht="15.75">
      <c r="A185" s="54" t="s">
        <v>478</v>
      </c>
      <c r="B185" s="78" t="s">
        <v>479</v>
      </c>
      <c r="C185" s="56" t="s">
        <v>933</v>
      </c>
      <c r="D185" s="57"/>
      <c r="E185" s="190"/>
      <c r="F185" s="190"/>
      <c r="G185" s="190"/>
      <c r="H185" s="189"/>
      <c r="I185" s="39"/>
    </row>
    <row r="186" spans="1:9" s="47" customFormat="1" ht="15.75">
      <c r="A186" s="54" t="s">
        <v>480</v>
      </c>
      <c r="B186" s="63" t="s">
        <v>481</v>
      </c>
      <c r="C186" s="56" t="s">
        <v>933</v>
      </c>
      <c r="D186" s="57"/>
      <c r="E186" s="190"/>
      <c r="F186" s="190"/>
      <c r="G186" s="190"/>
      <c r="H186" s="189"/>
      <c r="I186" s="39"/>
    </row>
    <row r="187" spans="1:9" s="47" customFormat="1" ht="15.75">
      <c r="A187" s="54" t="s">
        <v>482</v>
      </c>
      <c r="B187" s="63" t="s">
        <v>483</v>
      </c>
      <c r="C187" s="56" t="s">
        <v>933</v>
      </c>
      <c r="D187" s="57"/>
      <c r="E187" s="190"/>
      <c r="F187" s="190"/>
      <c r="G187" s="190"/>
      <c r="H187" s="189"/>
      <c r="I187" s="39"/>
    </row>
    <row r="188" spans="1:9" s="47" customFormat="1" ht="15.75">
      <c r="A188" s="54" t="s">
        <v>484</v>
      </c>
      <c r="B188" s="62" t="s">
        <v>485</v>
      </c>
      <c r="C188" s="56" t="s">
        <v>933</v>
      </c>
      <c r="D188" s="57"/>
      <c r="E188" s="190"/>
      <c r="F188" s="190"/>
      <c r="G188" s="190"/>
      <c r="H188" s="189"/>
      <c r="I188" s="39"/>
    </row>
    <row r="189" spans="1:9" s="47" customFormat="1" ht="15.75">
      <c r="A189" s="54" t="s">
        <v>486</v>
      </c>
      <c r="B189" s="62" t="s">
        <v>487</v>
      </c>
      <c r="C189" s="56" t="s">
        <v>933</v>
      </c>
      <c r="D189" s="57"/>
      <c r="E189" s="190"/>
      <c r="F189" s="190"/>
      <c r="G189" s="190"/>
      <c r="H189" s="189"/>
      <c r="I189" s="39"/>
    </row>
    <row r="190" spans="1:9" s="47" customFormat="1" ht="15.75">
      <c r="A190" s="54" t="s">
        <v>488</v>
      </c>
      <c r="B190" s="62" t="s">
        <v>489</v>
      </c>
      <c r="C190" s="56" t="s">
        <v>933</v>
      </c>
      <c r="D190" s="57"/>
      <c r="E190" s="190"/>
      <c r="F190" s="190"/>
      <c r="G190" s="190"/>
      <c r="H190" s="189"/>
      <c r="I190" s="39"/>
    </row>
    <row r="191" spans="1:9" s="47" customFormat="1" ht="31.5">
      <c r="A191" s="54" t="s">
        <v>490</v>
      </c>
      <c r="B191" s="63" t="s">
        <v>491</v>
      </c>
      <c r="C191" s="56" t="s">
        <v>933</v>
      </c>
      <c r="D191" s="57"/>
      <c r="E191" s="190"/>
      <c r="F191" s="190"/>
      <c r="G191" s="190"/>
      <c r="H191" s="189"/>
      <c r="I191" s="39"/>
    </row>
    <row r="192" spans="1:9" s="47" customFormat="1" ht="31.5">
      <c r="A192" s="54" t="s">
        <v>492</v>
      </c>
      <c r="B192" s="63" t="s">
        <v>493</v>
      </c>
      <c r="C192" s="56" t="s">
        <v>933</v>
      </c>
      <c r="D192" s="57"/>
      <c r="E192" s="190"/>
      <c r="F192" s="190"/>
      <c r="G192" s="190"/>
      <c r="H192" s="189"/>
      <c r="I192" s="39"/>
    </row>
    <row r="193" spans="1:9" s="47" customFormat="1" ht="15.75">
      <c r="A193" s="54" t="s">
        <v>494</v>
      </c>
      <c r="B193" s="63" t="s">
        <v>495</v>
      </c>
      <c r="C193" s="56" t="s">
        <v>933</v>
      </c>
      <c r="D193" s="57"/>
      <c r="E193" s="190"/>
      <c r="F193" s="190"/>
      <c r="G193" s="190"/>
      <c r="H193" s="189"/>
      <c r="I193" s="39"/>
    </row>
    <row r="194" spans="1:9" s="47" customFormat="1" ht="15.75">
      <c r="A194" s="54" t="s">
        <v>496</v>
      </c>
      <c r="B194" s="63" t="s">
        <v>497</v>
      </c>
      <c r="C194" s="56" t="s">
        <v>933</v>
      </c>
      <c r="D194" s="57"/>
      <c r="E194" s="190"/>
      <c r="F194" s="190"/>
      <c r="G194" s="190"/>
      <c r="H194" s="189"/>
      <c r="I194" s="39"/>
    </row>
    <row r="195" spans="1:9" s="47" customFormat="1" ht="15.75">
      <c r="A195" s="54" t="s">
        <v>498</v>
      </c>
      <c r="B195" s="63" t="s">
        <v>499</v>
      </c>
      <c r="C195" s="56" t="s">
        <v>933</v>
      </c>
      <c r="D195" s="57"/>
      <c r="E195" s="190"/>
      <c r="F195" s="190"/>
      <c r="G195" s="190"/>
      <c r="H195" s="189"/>
      <c r="I195" s="39"/>
    </row>
    <row r="196" spans="1:9" s="47" customFormat="1" ht="15.75">
      <c r="A196" s="54" t="s">
        <v>500</v>
      </c>
      <c r="B196" s="63" t="s">
        <v>501</v>
      </c>
      <c r="C196" s="56" t="s">
        <v>933</v>
      </c>
      <c r="D196" s="57"/>
      <c r="E196" s="190"/>
      <c r="F196" s="190"/>
      <c r="G196" s="190"/>
      <c r="H196" s="189"/>
      <c r="I196" s="39"/>
    </row>
    <row r="197" spans="1:9" s="47" customFormat="1" ht="15.75">
      <c r="A197" s="54" t="s">
        <v>502</v>
      </c>
      <c r="B197" s="62" t="s">
        <v>503</v>
      </c>
      <c r="C197" s="56" t="s">
        <v>933</v>
      </c>
      <c r="D197" s="57"/>
      <c r="E197" s="190"/>
      <c r="F197" s="190"/>
      <c r="G197" s="190"/>
      <c r="H197" s="189"/>
      <c r="I197" s="39"/>
    </row>
    <row r="198" spans="1:9" s="47" customFormat="1" ht="15.75">
      <c r="A198" s="54" t="s">
        <v>504</v>
      </c>
      <c r="B198" s="63" t="s">
        <v>505</v>
      </c>
      <c r="C198" s="56" t="s">
        <v>933</v>
      </c>
      <c r="D198" s="57"/>
      <c r="E198" s="190"/>
      <c r="F198" s="190"/>
      <c r="G198" s="190"/>
      <c r="H198" s="189"/>
      <c r="I198" s="39"/>
    </row>
    <row r="199" spans="1:9" s="47" customFormat="1" ht="15.75">
      <c r="A199" s="54" t="s">
        <v>506</v>
      </c>
      <c r="B199" s="63" t="s">
        <v>507</v>
      </c>
      <c r="C199" s="56" t="s">
        <v>933</v>
      </c>
      <c r="D199" s="57"/>
      <c r="E199" s="190"/>
      <c r="F199" s="190"/>
      <c r="G199" s="190"/>
      <c r="H199" s="189"/>
      <c r="I199" s="39"/>
    </row>
    <row r="200" spans="1:9" s="47" customFormat="1" ht="15.75">
      <c r="A200" s="54" t="s">
        <v>508</v>
      </c>
      <c r="B200" s="63" t="s">
        <v>509</v>
      </c>
      <c r="C200" s="56" t="s">
        <v>933</v>
      </c>
      <c r="D200" s="57"/>
      <c r="E200" s="190"/>
      <c r="F200" s="190"/>
      <c r="G200" s="190"/>
      <c r="H200" s="189"/>
      <c r="I200" s="39"/>
    </row>
    <row r="201" spans="1:9" s="47" customFormat="1" ht="31.5">
      <c r="A201" s="54" t="s">
        <v>510</v>
      </c>
      <c r="B201" s="63" t="s">
        <v>511</v>
      </c>
      <c r="C201" s="56" t="s">
        <v>933</v>
      </c>
      <c r="D201" s="57"/>
      <c r="E201" s="190"/>
      <c r="F201" s="190"/>
      <c r="G201" s="190"/>
      <c r="H201" s="189"/>
      <c r="I201" s="39"/>
    </row>
    <row r="202" spans="1:9" s="47" customFormat="1" ht="15.75">
      <c r="A202" s="54" t="s">
        <v>512</v>
      </c>
      <c r="B202" s="63" t="s">
        <v>513</v>
      </c>
      <c r="C202" s="56" t="s">
        <v>933</v>
      </c>
      <c r="D202" s="57"/>
      <c r="E202" s="190"/>
      <c r="F202" s="190"/>
      <c r="G202" s="190"/>
      <c r="H202" s="189"/>
      <c r="I202" s="39"/>
    </row>
    <row r="203" spans="1:9" s="47" customFormat="1" ht="15.75">
      <c r="A203" s="54" t="s">
        <v>514</v>
      </c>
      <c r="B203" s="78" t="s">
        <v>515</v>
      </c>
      <c r="C203" s="56" t="s">
        <v>933</v>
      </c>
      <c r="D203" s="57"/>
      <c r="E203" s="190"/>
      <c r="F203" s="190"/>
      <c r="G203" s="190"/>
      <c r="H203" s="189"/>
      <c r="I203" s="39"/>
    </row>
    <row r="204" spans="1:9" s="47" customFormat="1" ht="15.75">
      <c r="A204" s="54" t="s">
        <v>516</v>
      </c>
      <c r="B204" s="63" t="s">
        <v>517</v>
      </c>
      <c r="C204" s="56" t="s">
        <v>933</v>
      </c>
      <c r="D204" s="57"/>
      <c r="E204" s="190"/>
      <c r="F204" s="190"/>
      <c r="G204" s="190"/>
      <c r="H204" s="189"/>
      <c r="I204" s="39"/>
    </row>
    <row r="205" spans="1:9" s="47" customFormat="1" ht="15.75">
      <c r="A205" s="54" t="s">
        <v>518</v>
      </c>
      <c r="B205" s="63" t="s">
        <v>519</v>
      </c>
      <c r="C205" s="56" t="s">
        <v>933</v>
      </c>
      <c r="D205" s="57"/>
      <c r="E205" s="190"/>
      <c r="F205" s="190"/>
      <c r="G205" s="190"/>
      <c r="H205" s="189"/>
      <c r="I205" s="39"/>
    </row>
    <row r="206" spans="1:9" s="47" customFormat="1" ht="31.5">
      <c r="A206" s="54" t="s">
        <v>520</v>
      </c>
      <c r="B206" s="62" t="s">
        <v>521</v>
      </c>
      <c r="C206" s="56" t="s">
        <v>933</v>
      </c>
      <c r="D206" s="57"/>
      <c r="E206" s="190"/>
      <c r="F206" s="190"/>
      <c r="G206" s="190"/>
      <c r="H206" s="189"/>
      <c r="I206" s="39"/>
    </row>
    <row r="207" spans="1:9" s="47" customFormat="1" ht="15.75">
      <c r="A207" s="54" t="s">
        <v>522</v>
      </c>
      <c r="B207" s="64" t="s">
        <v>235</v>
      </c>
      <c r="C207" s="56" t="s">
        <v>933</v>
      </c>
      <c r="D207" s="57"/>
      <c r="E207" s="190"/>
      <c r="F207" s="190"/>
      <c r="G207" s="190"/>
      <c r="H207" s="189"/>
      <c r="I207" s="39"/>
    </row>
    <row r="208" spans="1:9" s="47" customFormat="1" ht="15.75">
      <c r="A208" s="54" t="s">
        <v>523</v>
      </c>
      <c r="B208" s="64" t="s">
        <v>239</v>
      </c>
      <c r="C208" s="56" t="s">
        <v>933</v>
      </c>
      <c r="D208" s="57"/>
      <c r="E208" s="190"/>
      <c r="F208" s="190"/>
      <c r="G208" s="190"/>
      <c r="H208" s="189"/>
      <c r="I208" s="39"/>
    </row>
    <row r="209" spans="1:9" s="47" customFormat="1" ht="15.75">
      <c r="A209" s="54" t="s">
        <v>524</v>
      </c>
      <c r="B209" s="63" t="s">
        <v>525</v>
      </c>
      <c r="C209" s="56" t="s">
        <v>933</v>
      </c>
      <c r="D209" s="57"/>
      <c r="E209" s="190"/>
      <c r="F209" s="190"/>
      <c r="G209" s="190"/>
      <c r="H209" s="189"/>
      <c r="I209" s="39"/>
    </row>
    <row r="210" spans="1:9" s="47" customFormat="1" ht="15.75">
      <c r="A210" s="54" t="s">
        <v>526</v>
      </c>
      <c r="B210" s="78" t="s">
        <v>527</v>
      </c>
      <c r="C210" s="56" t="s">
        <v>933</v>
      </c>
      <c r="D210" s="57"/>
      <c r="E210" s="190"/>
      <c r="F210" s="190"/>
      <c r="G210" s="190"/>
      <c r="H210" s="189"/>
      <c r="I210" s="39"/>
    </row>
    <row r="211" spans="1:9" s="47" customFormat="1" ht="15.75">
      <c r="A211" s="54" t="s">
        <v>528</v>
      </c>
      <c r="B211" s="63" t="s">
        <v>529</v>
      </c>
      <c r="C211" s="56" t="s">
        <v>933</v>
      </c>
      <c r="D211" s="57"/>
      <c r="E211" s="190"/>
      <c r="F211" s="190"/>
      <c r="G211" s="190"/>
      <c r="H211" s="189"/>
      <c r="I211" s="39"/>
    </row>
    <row r="212" spans="1:9" s="47" customFormat="1" ht="15.75">
      <c r="A212" s="54" t="s">
        <v>530</v>
      </c>
      <c r="B212" s="62" t="s">
        <v>531</v>
      </c>
      <c r="C212" s="56" t="s">
        <v>933</v>
      </c>
      <c r="D212" s="57"/>
      <c r="E212" s="190"/>
      <c r="F212" s="190"/>
      <c r="G212" s="190"/>
      <c r="H212" s="189"/>
      <c r="I212" s="39"/>
    </row>
    <row r="213" spans="1:9" s="47" customFormat="1" ht="15.75">
      <c r="A213" s="54" t="s">
        <v>532</v>
      </c>
      <c r="B213" s="62" t="s">
        <v>533</v>
      </c>
      <c r="C213" s="56" t="s">
        <v>933</v>
      </c>
      <c r="D213" s="57"/>
      <c r="E213" s="190"/>
      <c r="F213" s="190"/>
      <c r="G213" s="190"/>
      <c r="H213" s="189"/>
      <c r="I213" s="39"/>
    </row>
    <row r="214" spans="1:9" s="47" customFormat="1" ht="15.75">
      <c r="A214" s="54" t="s">
        <v>534</v>
      </c>
      <c r="B214" s="62" t="s">
        <v>535</v>
      </c>
      <c r="C214" s="56" t="s">
        <v>933</v>
      </c>
      <c r="D214" s="57"/>
      <c r="E214" s="190"/>
      <c r="F214" s="190"/>
      <c r="G214" s="190"/>
      <c r="H214" s="189"/>
      <c r="I214" s="39"/>
    </row>
    <row r="215" spans="1:9" s="47" customFormat="1" ht="15.75">
      <c r="A215" s="54" t="s">
        <v>536</v>
      </c>
      <c r="B215" s="62" t="s">
        <v>537</v>
      </c>
      <c r="C215" s="56" t="s">
        <v>933</v>
      </c>
      <c r="D215" s="57"/>
      <c r="E215" s="190"/>
      <c r="F215" s="190"/>
      <c r="G215" s="190"/>
      <c r="H215" s="189"/>
      <c r="I215" s="39"/>
    </row>
    <row r="216" spans="1:9" s="47" customFormat="1" ht="15.75">
      <c r="A216" s="54" t="s">
        <v>538</v>
      </c>
      <c r="B216" s="62" t="s">
        <v>539</v>
      </c>
      <c r="C216" s="56" t="s">
        <v>933</v>
      </c>
      <c r="D216" s="57"/>
      <c r="E216" s="190"/>
      <c r="F216" s="190"/>
      <c r="G216" s="190"/>
      <c r="H216" s="189"/>
      <c r="I216" s="39"/>
    </row>
    <row r="217" spans="1:9" s="47" customFormat="1" ht="15.75">
      <c r="A217" s="54" t="s">
        <v>540</v>
      </c>
      <c r="B217" s="62" t="s">
        <v>541</v>
      </c>
      <c r="C217" s="56" t="s">
        <v>933</v>
      </c>
      <c r="D217" s="57"/>
      <c r="E217" s="190"/>
      <c r="F217" s="190"/>
      <c r="G217" s="190"/>
      <c r="H217" s="189"/>
      <c r="I217" s="39"/>
    </row>
    <row r="218" spans="1:9" s="47" customFormat="1" ht="15.75">
      <c r="A218" s="54" t="s">
        <v>542</v>
      </c>
      <c r="B218" s="63" t="s">
        <v>543</v>
      </c>
      <c r="C218" s="56" t="s">
        <v>933</v>
      </c>
      <c r="D218" s="57"/>
      <c r="E218" s="190"/>
      <c r="F218" s="190"/>
      <c r="G218" s="190"/>
      <c r="H218" s="189"/>
      <c r="I218" s="39"/>
    </row>
    <row r="219" spans="1:9" s="47" customFormat="1" ht="15.75">
      <c r="A219" s="54" t="s">
        <v>544</v>
      </c>
      <c r="B219" s="63" t="s">
        <v>545</v>
      </c>
      <c r="C219" s="56" t="s">
        <v>933</v>
      </c>
      <c r="D219" s="57"/>
      <c r="E219" s="190"/>
      <c r="F219" s="190"/>
      <c r="G219" s="190"/>
      <c r="H219" s="189"/>
      <c r="I219" s="39"/>
    </row>
    <row r="220" spans="1:9" s="47" customFormat="1" ht="15.75">
      <c r="A220" s="54" t="s">
        <v>546</v>
      </c>
      <c r="B220" s="63" t="s">
        <v>352</v>
      </c>
      <c r="C220" s="56" t="s">
        <v>450</v>
      </c>
      <c r="D220" s="57"/>
      <c r="E220" s="190"/>
      <c r="F220" s="190"/>
      <c r="G220" s="190"/>
      <c r="H220" s="189"/>
      <c r="I220" s="39"/>
    </row>
    <row r="221" spans="1:9" s="47" customFormat="1" ht="31.5">
      <c r="A221" s="54" t="s">
        <v>547</v>
      </c>
      <c r="B221" s="63" t="s">
        <v>548</v>
      </c>
      <c r="C221" s="56" t="s">
        <v>933</v>
      </c>
      <c r="D221" s="57"/>
      <c r="E221" s="190"/>
      <c r="F221" s="190"/>
      <c r="G221" s="190"/>
      <c r="H221" s="189"/>
      <c r="I221" s="39"/>
    </row>
    <row r="222" spans="1:9" s="47" customFormat="1" ht="15.75">
      <c r="A222" s="54" t="s">
        <v>549</v>
      </c>
      <c r="B222" s="78" t="s">
        <v>550</v>
      </c>
      <c r="C222" s="56" t="s">
        <v>933</v>
      </c>
      <c r="D222" s="57"/>
      <c r="E222" s="190"/>
      <c r="F222" s="190"/>
      <c r="G222" s="190"/>
      <c r="H222" s="189"/>
      <c r="I222" s="39"/>
    </row>
    <row r="223" spans="1:9" s="47" customFormat="1" ht="15.75">
      <c r="A223" s="54" t="s">
        <v>551</v>
      </c>
      <c r="B223" s="63" t="s">
        <v>552</v>
      </c>
      <c r="C223" s="56" t="s">
        <v>933</v>
      </c>
      <c r="D223" s="57"/>
      <c r="E223" s="190"/>
      <c r="F223" s="190"/>
      <c r="G223" s="190"/>
      <c r="H223" s="189"/>
      <c r="I223" s="39"/>
    </row>
    <row r="224" spans="1:9" s="47" customFormat="1" ht="15.75">
      <c r="A224" s="54" t="s">
        <v>553</v>
      </c>
      <c r="B224" s="63" t="s">
        <v>554</v>
      </c>
      <c r="C224" s="56" t="s">
        <v>933</v>
      </c>
      <c r="D224" s="57"/>
      <c r="E224" s="190"/>
      <c r="F224" s="190"/>
      <c r="G224" s="190"/>
      <c r="H224" s="189"/>
      <c r="I224" s="39"/>
    </row>
    <row r="225" spans="1:9" s="47" customFormat="1" ht="15.75">
      <c r="A225" s="54" t="s">
        <v>555</v>
      </c>
      <c r="B225" s="62" t="s">
        <v>556</v>
      </c>
      <c r="C225" s="56" t="s">
        <v>933</v>
      </c>
      <c r="D225" s="57"/>
      <c r="E225" s="190"/>
      <c r="F225" s="190"/>
      <c r="G225" s="190"/>
      <c r="H225" s="189"/>
      <c r="I225" s="39"/>
    </row>
    <row r="226" spans="1:9" s="47" customFormat="1" ht="15.75">
      <c r="A226" s="54" t="s">
        <v>557</v>
      </c>
      <c r="B226" s="62" t="s">
        <v>558</v>
      </c>
      <c r="C226" s="56" t="s">
        <v>933</v>
      </c>
      <c r="D226" s="57"/>
      <c r="E226" s="190"/>
      <c r="F226" s="190"/>
      <c r="G226" s="190"/>
      <c r="H226" s="189"/>
      <c r="I226" s="39"/>
    </row>
    <row r="227" spans="1:9" s="47" customFormat="1" ht="15.75">
      <c r="A227" s="54" t="s">
        <v>559</v>
      </c>
      <c r="B227" s="62" t="s">
        <v>560</v>
      </c>
      <c r="C227" s="56" t="s">
        <v>933</v>
      </c>
      <c r="D227" s="57"/>
      <c r="E227" s="190"/>
      <c r="F227" s="190"/>
      <c r="G227" s="190"/>
      <c r="H227" s="189"/>
      <c r="I227" s="39"/>
    </row>
    <row r="228" spans="1:9" s="47" customFormat="1" ht="15.75">
      <c r="A228" s="54" t="s">
        <v>561</v>
      </c>
      <c r="B228" s="63" t="s">
        <v>562</v>
      </c>
      <c r="C228" s="56" t="s">
        <v>933</v>
      </c>
      <c r="D228" s="57"/>
      <c r="E228" s="190"/>
      <c r="F228" s="190"/>
      <c r="G228" s="190"/>
      <c r="H228" s="189"/>
      <c r="I228" s="39"/>
    </row>
    <row r="229" spans="1:9" s="47" customFormat="1" ht="15.75">
      <c r="A229" s="54" t="s">
        <v>563</v>
      </c>
      <c r="B229" s="63" t="s">
        <v>564</v>
      </c>
      <c r="C229" s="56" t="s">
        <v>933</v>
      </c>
      <c r="D229" s="57"/>
      <c r="E229" s="190"/>
      <c r="F229" s="190"/>
      <c r="G229" s="190"/>
      <c r="H229" s="189"/>
      <c r="I229" s="39"/>
    </row>
    <row r="230" spans="1:9" s="47" customFormat="1" ht="15.75">
      <c r="A230" s="54" t="s">
        <v>565</v>
      </c>
      <c r="B230" s="62" t="s">
        <v>566</v>
      </c>
      <c r="C230" s="56" t="s">
        <v>933</v>
      </c>
      <c r="D230" s="57"/>
      <c r="E230" s="190"/>
      <c r="F230" s="190"/>
      <c r="G230" s="190"/>
      <c r="H230" s="189"/>
      <c r="I230" s="39"/>
    </row>
    <row r="231" spans="1:9" s="47" customFormat="1" ht="15.75">
      <c r="A231" s="54" t="s">
        <v>567</v>
      </c>
      <c r="B231" s="62" t="s">
        <v>568</v>
      </c>
      <c r="C231" s="56" t="s">
        <v>933</v>
      </c>
      <c r="D231" s="57"/>
      <c r="E231" s="190"/>
      <c r="F231" s="190"/>
      <c r="G231" s="190"/>
      <c r="H231" s="189"/>
      <c r="I231" s="39"/>
    </row>
    <row r="232" spans="1:9" s="47" customFormat="1" ht="15.75">
      <c r="A232" s="54" t="s">
        <v>569</v>
      </c>
      <c r="B232" s="63" t="s">
        <v>570</v>
      </c>
      <c r="C232" s="56" t="s">
        <v>933</v>
      </c>
      <c r="D232" s="57"/>
      <c r="E232" s="190"/>
      <c r="F232" s="190"/>
      <c r="G232" s="190"/>
      <c r="H232" s="189"/>
      <c r="I232" s="39"/>
    </row>
    <row r="233" spans="1:9" s="47" customFormat="1" ht="15.75">
      <c r="A233" s="54" t="s">
        <v>571</v>
      </c>
      <c r="B233" s="63" t="s">
        <v>572</v>
      </c>
      <c r="C233" s="56" t="s">
        <v>933</v>
      </c>
      <c r="D233" s="57"/>
      <c r="E233" s="190"/>
      <c r="F233" s="190"/>
      <c r="G233" s="190"/>
      <c r="H233" s="189"/>
      <c r="I233" s="39"/>
    </row>
    <row r="234" spans="1:9" s="47" customFormat="1" ht="15.75">
      <c r="A234" s="54" t="s">
        <v>573</v>
      </c>
      <c r="B234" s="63" t="s">
        <v>574</v>
      </c>
      <c r="C234" s="56" t="s">
        <v>933</v>
      </c>
      <c r="D234" s="57"/>
      <c r="E234" s="190"/>
      <c r="F234" s="190"/>
      <c r="G234" s="190"/>
      <c r="H234" s="189"/>
      <c r="I234" s="39"/>
    </row>
    <row r="235" spans="1:9" s="47" customFormat="1" ht="15.75">
      <c r="A235" s="54" t="s">
        <v>575</v>
      </c>
      <c r="B235" s="78" t="s">
        <v>576</v>
      </c>
      <c r="C235" s="56" t="s">
        <v>933</v>
      </c>
      <c r="D235" s="57"/>
      <c r="E235" s="190"/>
      <c r="F235" s="190"/>
      <c r="G235" s="190"/>
      <c r="H235" s="189"/>
      <c r="I235" s="39"/>
    </row>
    <row r="236" spans="1:9" s="47" customFormat="1" ht="15.75">
      <c r="A236" s="54" t="s">
        <v>577</v>
      </c>
      <c r="B236" s="63" t="s">
        <v>578</v>
      </c>
      <c r="C236" s="56" t="s">
        <v>933</v>
      </c>
      <c r="D236" s="57"/>
      <c r="E236" s="190"/>
      <c r="F236" s="190"/>
      <c r="G236" s="190"/>
      <c r="H236" s="189"/>
      <c r="I236" s="39"/>
    </row>
    <row r="237" spans="1:9" s="47" customFormat="1" ht="15.75">
      <c r="A237" s="54" t="s">
        <v>579</v>
      </c>
      <c r="B237" s="62" t="s">
        <v>556</v>
      </c>
      <c r="C237" s="56" t="s">
        <v>933</v>
      </c>
      <c r="D237" s="57"/>
      <c r="E237" s="190"/>
      <c r="F237" s="190"/>
      <c r="G237" s="190"/>
      <c r="H237" s="189"/>
      <c r="I237" s="39"/>
    </row>
    <row r="238" spans="1:9" s="47" customFormat="1" ht="15.75">
      <c r="A238" s="54" t="s">
        <v>580</v>
      </c>
      <c r="B238" s="62" t="s">
        <v>558</v>
      </c>
      <c r="C238" s="56" t="s">
        <v>933</v>
      </c>
      <c r="D238" s="57"/>
      <c r="E238" s="190"/>
      <c r="F238" s="190"/>
      <c r="G238" s="190"/>
      <c r="H238" s="189"/>
      <c r="I238" s="39"/>
    </row>
    <row r="239" spans="1:9" s="47" customFormat="1" ht="15.75">
      <c r="A239" s="54" t="s">
        <v>581</v>
      </c>
      <c r="B239" s="62" t="s">
        <v>560</v>
      </c>
      <c r="C239" s="56" t="s">
        <v>933</v>
      </c>
      <c r="D239" s="57"/>
      <c r="E239" s="190"/>
      <c r="F239" s="190"/>
      <c r="G239" s="190"/>
      <c r="H239" s="189"/>
      <c r="I239" s="39"/>
    </row>
    <row r="240" spans="1:9" s="47" customFormat="1" ht="15.75">
      <c r="A240" s="54" t="s">
        <v>582</v>
      </c>
      <c r="B240" s="63" t="s">
        <v>447</v>
      </c>
      <c r="C240" s="56" t="s">
        <v>933</v>
      </c>
      <c r="D240" s="57"/>
      <c r="E240" s="190"/>
      <c r="F240" s="190"/>
      <c r="G240" s="190"/>
      <c r="H240" s="189"/>
      <c r="I240" s="39"/>
    </row>
    <row r="241" spans="1:9" s="47" customFormat="1" ht="15.75">
      <c r="A241" s="54" t="s">
        <v>583</v>
      </c>
      <c r="B241" s="63" t="s">
        <v>584</v>
      </c>
      <c r="C241" s="56" t="s">
        <v>933</v>
      </c>
      <c r="D241" s="57"/>
      <c r="E241" s="190"/>
      <c r="F241" s="190"/>
      <c r="G241" s="190"/>
      <c r="H241" s="189"/>
      <c r="I241" s="39"/>
    </row>
    <row r="242" spans="1:9" s="47" customFormat="1" ht="31.5">
      <c r="A242" s="54" t="s">
        <v>585</v>
      </c>
      <c r="B242" s="78" t="s">
        <v>586</v>
      </c>
      <c r="C242" s="56" t="s">
        <v>933</v>
      </c>
      <c r="D242" s="57"/>
      <c r="E242" s="190"/>
      <c r="F242" s="190"/>
      <c r="G242" s="190"/>
      <c r="H242" s="189"/>
      <c r="I242" s="39"/>
    </row>
    <row r="243" spans="1:9" s="47" customFormat="1" ht="31.5">
      <c r="A243" s="54" t="s">
        <v>587</v>
      </c>
      <c r="B243" s="78" t="s">
        <v>588</v>
      </c>
      <c r="C243" s="56" t="s">
        <v>933</v>
      </c>
      <c r="D243" s="57"/>
      <c r="E243" s="190"/>
      <c r="F243" s="190"/>
      <c r="G243" s="190"/>
      <c r="H243" s="189"/>
      <c r="I243" s="39"/>
    </row>
    <row r="244" spans="1:9" s="47" customFormat="1" ht="15.75">
      <c r="A244" s="54" t="s">
        <v>589</v>
      </c>
      <c r="B244" s="63" t="s">
        <v>590</v>
      </c>
      <c r="C244" s="56" t="s">
        <v>933</v>
      </c>
      <c r="D244" s="57"/>
      <c r="E244" s="190"/>
      <c r="F244" s="190"/>
      <c r="G244" s="190"/>
      <c r="H244" s="189"/>
      <c r="I244" s="39"/>
    </row>
    <row r="245" spans="1:9" s="47" customFormat="1" ht="15.75">
      <c r="A245" s="54" t="s">
        <v>591</v>
      </c>
      <c r="B245" s="63" t="s">
        <v>592</v>
      </c>
      <c r="C245" s="56" t="s">
        <v>933</v>
      </c>
      <c r="D245" s="57"/>
      <c r="E245" s="190"/>
      <c r="F245" s="190"/>
      <c r="G245" s="190"/>
      <c r="H245" s="189"/>
      <c r="I245" s="39"/>
    </row>
    <row r="246" spans="1:9" s="47" customFormat="1" ht="31.5">
      <c r="A246" s="54" t="s">
        <v>593</v>
      </c>
      <c r="B246" s="78" t="s">
        <v>594</v>
      </c>
      <c r="C246" s="56" t="s">
        <v>933</v>
      </c>
      <c r="D246" s="57"/>
      <c r="E246" s="190"/>
      <c r="F246" s="190"/>
      <c r="G246" s="190"/>
      <c r="H246" s="189"/>
      <c r="I246" s="39"/>
    </row>
    <row r="247" spans="1:9" s="47" customFormat="1" ht="15.75">
      <c r="A247" s="54" t="s">
        <v>595</v>
      </c>
      <c r="B247" s="63" t="s">
        <v>596</v>
      </c>
      <c r="C247" s="56" t="s">
        <v>933</v>
      </c>
      <c r="D247" s="57"/>
      <c r="E247" s="190"/>
      <c r="F247" s="190"/>
      <c r="G247" s="190"/>
      <c r="H247" s="189"/>
      <c r="I247" s="39"/>
    </row>
    <row r="248" spans="1:9" s="47" customFormat="1" ht="15.75">
      <c r="A248" s="54" t="s">
        <v>597</v>
      </c>
      <c r="B248" s="63" t="s">
        <v>598</v>
      </c>
      <c r="C248" s="56" t="s">
        <v>933</v>
      </c>
      <c r="D248" s="57"/>
      <c r="E248" s="190"/>
      <c r="F248" s="190"/>
      <c r="G248" s="190"/>
      <c r="H248" s="189"/>
      <c r="I248" s="39"/>
    </row>
    <row r="249" spans="1:9" s="47" customFormat="1" ht="15.75">
      <c r="A249" s="54" t="s">
        <v>599</v>
      </c>
      <c r="B249" s="78" t="s">
        <v>600</v>
      </c>
      <c r="C249" s="56" t="s">
        <v>933</v>
      </c>
      <c r="D249" s="57"/>
      <c r="E249" s="190"/>
      <c r="F249" s="190"/>
      <c r="G249" s="190"/>
      <c r="H249" s="189"/>
      <c r="I249" s="39"/>
    </row>
    <row r="250" spans="1:9" s="47" customFormat="1" ht="15.75">
      <c r="A250" s="54" t="s">
        <v>601</v>
      </c>
      <c r="B250" s="78" t="s">
        <v>602</v>
      </c>
      <c r="C250" s="56" t="s">
        <v>933</v>
      </c>
      <c r="D250" s="57"/>
      <c r="E250" s="190"/>
      <c r="F250" s="190"/>
      <c r="G250" s="190"/>
      <c r="H250" s="189"/>
      <c r="I250" s="39"/>
    </row>
    <row r="251" spans="1:9" s="47" customFormat="1" ht="15.75">
      <c r="A251" s="54" t="s">
        <v>603</v>
      </c>
      <c r="B251" s="78" t="s">
        <v>604</v>
      </c>
      <c r="C251" s="56" t="s">
        <v>933</v>
      </c>
      <c r="D251" s="57"/>
      <c r="E251" s="190"/>
      <c r="F251" s="190"/>
      <c r="G251" s="190"/>
      <c r="H251" s="189"/>
      <c r="I251" s="39"/>
    </row>
    <row r="252" spans="1:9" s="47" customFormat="1" ht="16.5" thickBot="1">
      <c r="A252" s="66" t="s">
        <v>605</v>
      </c>
      <c r="B252" s="81" t="s">
        <v>606</v>
      </c>
      <c r="C252" s="56" t="s">
        <v>933</v>
      </c>
      <c r="D252" s="69"/>
      <c r="E252" s="194"/>
      <c r="F252" s="194"/>
      <c r="G252" s="191"/>
      <c r="H252" s="192"/>
      <c r="I252" s="39"/>
    </row>
    <row r="253" spans="1:9" s="47" customFormat="1" ht="15.75">
      <c r="A253" s="48" t="s">
        <v>607</v>
      </c>
      <c r="B253" s="49" t="s">
        <v>352</v>
      </c>
      <c r="C253" s="50" t="s">
        <v>450</v>
      </c>
      <c r="D253" s="51"/>
      <c r="E253" s="196"/>
      <c r="F253" s="196"/>
      <c r="G253" s="193"/>
      <c r="H253" s="188"/>
      <c r="I253" s="39"/>
    </row>
    <row r="254" spans="1:9" s="47" customFormat="1" ht="15.75">
      <c r="A254" s="54" t="s">
        <v>608</v>
      </c>
      <c r="B254" s="63" t="s">
        <v>609</v>
      </c>
      <c r="C254" s="56" t="s">
        <v>933</v>
      </c>
      <c r="D254" s="57"/>
      <c r="E254" s="190"/>
      <c r="F254" s="190"/>
      <c r="G254" s="190"/>
      <c r="H254" s="189"/>
      <c r="I254" s="39"/>
    </row>
    <row r="255" spans="1:9" s="47" customFormat="1" ht="15.75">
      <c r="A255" s="54" t="s">
        <v>610</v>
      </c>
      <c r="B255" s="62" t="s">
        <v>611</v>
      </c>
      <c r="C255" s="56" t="s">
        <v>933</v>
      </c>
      <c r="D255" s="57"/>
      <c r="E255" s="190"/>
      <c r="F255" s="190"/>
      <c r="G255" s="190"/>
      <c r="H255" s="189"/>
      <c r="I255" s="39"/>
    </row>
    <row r="256" spans="1:9" s="47" customFormat="1" ht="15.75">
      <c r="A256" s="54" t="s">
        <v>612</v>
      </c>
      <c r="B256" s="64" t="s">
        <v>613</v>
      </c>
      <c r="C256" s="56" t="s">
        <v>933</v>
      </c>
      <c r="D256" s="57"/>
      <c r="E256" s="190"/>
      <c r="F256" s="190"/>
      <c r="G256" s="190"/>
      <c r="H256" s="189"/>
      <c r="I256" s="39"/>
    </row>
    <row r="257" spans="1:9" s="47" customFormat="1" ht="31.5">
      <c r="A257" s="54" t="s">
        <v>614</v>
      </c>
      <c r="B257" s="64" t="s">
        <v>615</v>
      </c>
      <c r="C257" s="56" t="s">
        <v>933</v>
      </c>
      <c r="D257" s="57"/>
      <c r="E257" s="190"/>
      <c r="F257" s="190"/>
      <c r="G257" s="190"/>
      <c r="H257" s="189"/>
      <c r="I257" s="39"/>
    </row>
    <row r="258" spans="1:9" s="47" customFormat="1" ht="15.75">
      <c r="A258" s="54" t="s">
        <v>616</v>
      </c>
      <c r="B258" s="65" t="s">
        <v>613</v>
      </c>
      <c r="C258" s="56" t="s">
        <v>933</v>
      </c>
      <c r="D258" s="57"/>
      <c r="E258" s="190"/>
      <c r="F258" s="190"/>
      <c r="G258" s="190"/>
      <c r="H258" s="189"/>
      <c r="I258" s="39"/>
    </row>
    <row r="259" spans="1:9" s="47" customFormat="1" ht="31.5">
      <c r="A259" s="54" t="s">
        <v>617</v>
      </c>
      <c r="B259" s="64" t="s">
        <v>283</v>
      </c>
      <c r="C259" s="56" t="s">
        <v>933</v>
      </c>
      <c r="D259" s="57"/>
      <c r="E259" s="190"/>
      <c r="F259" s="190"/>
      <c r="G259" s="190"/>
      <c r="H259" s="189"/>
      <c r="I259" s="39"/>
    </row>
    <row r="260" spans="1:9" s="47" customFormat="1" ht="15.75">
      <c r="A260" s="54" t="s">
        <v>618</v>
      </c>
      <c r="B260" s="65" t="s">
        <v>613</v>
      </c>
      <c r="C260" s="56" t="s">
        <v>933</v>
      </c>
      <c r="D260" s="57"/>
      <c r="E260" s="190"/>
      <c r="F260" s="190"/>
      <c r="G260" s="190"/>
      <c r="H260" s="189"/>
      <c r="I260" s="39"/>
    </row>
    <row r="261" spans="1:9" s="47" customFormat="1" ht="31.5">
      <c r="A261" s="54" t="s">
        <v>619</v>
      </c>
      <c r="B261" s="64" t="s">
        <v>284</v>
      </c>
      <c r="C261" s="56" t="s">
        <v>933</v>
      </c>
      <c r="D261" s="57"/>
      <c r="E261" s="190"/>
      <c r="F261" s="190"/>
      <c r="G261" s="190"/>
      <c r="H261" s="189"/>
      <c r="I261" s="39"/>
    </row>
    <row r="262" spans="1:9" s="47" customFormat="1" ht="15.75">
      <c r="A262" s="54" t="s">
        <v>620</v>
      </c>
      <c r="B262" s="65" t="s">
        <v>613</v>
      </c>
      <c r="C262" s="56" t="s">
        <v>933</v>
      </c>
      <c r="D262" s="57"/>
      <c r="E262" s="190"/>
      <c r="F262" s="190"/>
      <c r="G262" s="190"/>
      <c r="H262" s="189"/>
      <c r="I262" s="39"/>
    </row>
    <row r="263" spans="1:9" s="47" customFormat="1" ht="15.75">
      <c r="A263" s="54" t="s">
        <v>621</v>
      </c>
      <c r="B263" s="62" t="s">
        <v>622</v>
      </c>
      <c r="C263" s="56" t="s">
        <v>933</v>
      </c>
      <c r="D263" s="57"/>
      <c r="E263" s="190"/>
      <c r="F263" s="190"/>
      <c r="G263" s="190"/>
      <c r="H263" s="189"/>
      <c r="I263" s="39"/>
    </row>
    <row r="264" spans="1:9" s="47" customFormat="1" ht="15.75">
      <c r="A264" s="54" t="s">
        <v>623</v>
      </c>
      <c r="B264" s="64" t="s">
        <v>613</v>
      </c>
      <c r="C264" s="56" t="s">
        <v>933</v>
      </c>
      <c r="D264" s="57"/>
      <c r="E264" s="190"/>
      <c r="F264" s="190"/>
      <c r="G264" s="190"/>
      <c r="H264" s="189"/>
      <c r="I264" s="39"/>
    </row>
    <row r="265" spans="1:9" s="47" customFormat="1" ht="15.75">
      <c r="A265" s="54" t="s">
        <v>624</v>
      </c>
      <c r="B265" s="61" t="s">
        <v>183</v>
      </c>
      <c r="C265" s="56" t="s">
        <v>933</v>
      </c>
      <c r="D265" s="57"/>
      <c r="E265" s="190"/>
      <c r="F265" s="190"/>
      <c r="G265" s="190"/>
      <c r="H265" s="189"/>
      <c r="I265" s="39"/>
    </row>
    <row r="266" spans="1:9" s="47" customFormat="1" ht="15.75">
      <c r="A266" s="54" t="s">
        <v>625</v>
      </c>
      <c r="B266" s="64" t="s">
        <v>613</v>
      </c>
      <c r="C266" s="56" t="s">
        <v>933</v>
      </c>
      <c r="D266" s="57"/>
      <c r="E266" s="190"/>
      <c r="F266" s="190"/>
      <c r="G266" s="190"/>
      <c r="H266" s="189"/>
      <c r="I266" s="39"/>
    </row>
    <row r="267" spans="1:9" s="47" customFormat="1" ht="15.75">
      <c r="A267" s="54" t="s">
        <v>626</v>
      </c>
      <c r="B267" s="61" t="s">
        <v>627</v>
      </c>
      <c r="C267" s="56" t="s">
        <v>933</v>
      </c>
      <c r="D267" s="57"/>
      <c r="E267" s="190"/>
      <c r="F267" s="190"/>
      <c r="G267" s="190"/>
      <c r="H267" s="189"/>
      <c r="I267" s="39"/>
    </row>
    <row r="268" spans="1:9" s="47" customFormat="1" ht="15.75">
      <c r="A268" s="54" t="s">
        <v>628</v>
      </c>
      <c r="B268" s="64" t="s">
        <v>613</v>
      </c>
      <c r="C268" s="56" t="s">
        <v>933</v>
      </c>
      <c r="D268" s="57"/>
      <c r="E268" s="190"/>
      <c r="F268" s="190"/>
      <c r="G268" s="190"/>
      <c r="H268" s="189"/>
      <c r="I268" s="39"/>
    </row>
    <row r="269" spans="1:9" s="47" customFormat="1" ht="15.75">
      <c r="A269" s="54" t="s">
        <v>629</v>
      </c>
      <c r="B269" s="61" t="s">
        <v>630</v>
      </c>
      <c r="C269" s="56" t="s">
        <v>933</v>
      </c>
      <c r="D269" s="57"/>
      <c r="E269" s="190"/>
      <c r="F269" s="190"/>
      <c r="G269" s="190"/>
      <c r="H269" s="189"/>
      <c r="I269" s="39"/>
    </row>
    <row r="270" spans="1:9" s="47" customFormat="1" ht="15.75">
      <c r="A270" s="54" t="s">
        <v>631</v>
      </c>
      <c r="B270" s="64" t="s">
        <v>613</v>
      </c>
      <c r="C270" s="56" t="s">
        <v>933</v>
      </c>
      <c r="D270" s="57"/>
      <c r="E270" s="190"/>
      <c r="F270" s="190"/>
      <c r="G270" s="190"/>
      <c r="H270" s="189"/>
      <c r="I270" s="39"/>
    </row>
    <row r="271" spans="1:9" s="47" customFormat="1" ht="15.75">
      <c r="A271" s="54" t="s">
        <v>632</v>
      </c>
      <c r="B271" s="61" t="s">
        <v>185</v>
      </c>
      <c r="C271" s="56" t="s">
        <v>933</v>
      </c>
      <c r="D271" s="57"/>
      <c r="E271" s="190"/>
      <c r="F271" s="190"/>
      <c r="G271" s="190"/>
      <c r="H271" s="189"/>
      <c r="I271" s="39"/>
    </row>
    <row r="272" spans="1:9" s="47" customFormat="1" ht="15.75">
      <c r="A272" s="54" t="s">
        <v>633</v>
      </c>
      <c r="B272" s="64" t="s">
        <v>613</v>
      </c>
      <c r="C272" s="56" t="s">
        <v>933</v>
      </c>
      <c r="D272" s="57"/>
      <c r="E272" s="190"/>
      <c r="F272" s="190"/>
      <c r="G272" s="190"/>
      <c r="H272" s="189"/>
      <c r="I272" s="39"/>
    </row>
    <row r="273" spans="1:9" s="47" customFormat="1" ht="15.75">
      <c r="A273" s="54" t="s">
        <v>632</v>
      </c>
      <c r="B273" s="61" t="s">
        <v>634</v>
      </c>
      <c r="C273" s="56" t="s">
        <v>933</v>
      </c>
      <c r="D273" s="57"/>
      <c r="E273" s="190"/>
      <c r="F273" s="190"/>
      <c r="G273" s="190"/>
      <c r="H273" s="189"/>
      <c r="I273" s="39"/>
    </row>
    <row r="274" spans="1:9" s="47" customFormat="1" ht="15.75">
      <c r="A274" s="54" t="s">
        <v>635</v>
      </c>
      <c r="B274" s="64" t="s">
        <v>613</v>
      </c>
      <c r="C274" s="56" t="s">
        <v>933</v>
      </c>
      <c r="D274" s="57"/>
      <c r="E274" s="190"/>
      <c r="F274" s="190"/>
      <c r="G274" s="190"/>
      <c r="H274" s="189"/>
      <c r="I274" s="39"/>
    </row>
    <row r="275" spans="1:9" s="47" customFormat="1" ht="31.5">
      <c r="A275" s="54" t="s">
        <v>636</v>
      </c>
      <c r="B275" s="62" t="s">
        <v>637</v>
      </c>
      <c r="C275" s="56" t="s">
        <v>933</v>
      </c>
      <c r="D275" s="57"/>
      <c r="E275" s="190"/>
      <c r="F275" s="190"/>
      <c r="G275" s="190"/>
      <c r="H275" s="189"/>
      <c r="I275" s="39"/>
    </row>
    <row r="276" spans="1:9" s="47" customFormat="1" ht="15.75">
      <c r="A276" s="54" t="s">
        <v>638</v>
      </c>
      <c r="B276" s="64" t="s">
        <v>613</v>
      </c>
      <c r="C276" s="56" t="s">
        <v>933</v>
      </c>
      <c r="D276" s="57"/>
      <c r="E276" s="190"/>
      <c r="F276" s="190"/>
      <c r="G276" s="190"/>
      <c r="H276" s="189"/>
      <c r="I276" s="39"/>
    </row>
    <row r="277" spans="1:9" s="47" customFormat="1" ht="15.75">
      <c r="A277" s="54" t="s">
        <v>639</v>
      </c>
      <c r="B277" s="64" t="s">
        <v>190</v>
      </c>
      <c r="C277" s="56" t="s">
        <v>933</v>
      </c>
      <c r="D277" s="57"/>
      <c r="E277" s="190"/>
      <c r="F277" s="190"/>
      <c r="G277" s="190"/>
      <c r="H277" s="189"/>
      <c r="I277" s="39"/>
    </row>
    <row r="278" spans="1:9" s="47" customFormat="1" ht="15.75">
      <c r="A278" s="54" t="s">
        <v>640</v>
      </c>
      <c r="B278" s="65" t="s">
        <v>613</v>
      </c>
      <c r="C278" s="56" t="s">
        <v>933</v>
      </c>
      <c r="D278" s="57"/>
      <c r="E278" s="190"/>
      <c r="F278" s="190"/>
      <c r="G278" s="190"/>
      <c r="H278" s="189"/>
      <c r="I278" s="39"/>
    </row>
    <row r="279" spans="1:9" s="47" customFormat="1" ht="15.75">
      <c r="A279" s="54" t="s">
        <v>641</v>
      </c>
      <c r="B279" s="64" t="s">
        <v>191</v>
      </c>
      <c r="C279" s="56" t="s">
        <v>933</v>
      </c>
      <c r="D279" s="57"/>
      <c r="E279" s="190"/>
      <c r="F279" s="190"/>
      <c r="G279" s="190"/>
      <c r="H279" s="189"/>
      <c r="I279" s="39"/>
    </row>
    <row r="280" spans="1:9" s="47" customFormat="1" ht="15.75">
      <c r="A280" s="54" t="s">
        <v>642</v>
      </c>
      <c r="B280" s="65" t="s">
        <v>613</v>
      </c>
      <c r="C280" s="56" t="s">
        <v>933</v>
      </c>
      <c r="D280" s="57"/>
      <c r="E280" s="190"/>
      <c r="F280" s="190"/>
      <c r="G280" s="190"/>
      <c r="H280" s="189"/>
      <c r="I280" s="39"/>
    </row>
    <row r="281" spans="1:9" s="47" customFormat="1" ht="15.75">
      <c r="A281" s="54" t="s">
        <v>643</v>
      </c>
      <c r="B281" s="62" t="s">
        <v>644</v>
      </c>
      <c r="C281" s="56" t="s">
        <v>933</v>
      </c>
      <c r="D281" s="57"/>
      <c r="E281" s="190"/>
      <c r="F281" s="190"/>
      <c r="G281" s="190"/>
      <c r="H281" s="189"/>
      <c r="I281" s="39"/>
    </row>
    <row r="282" spans="1:9" s="47" customFormat="1" ht="15.75">
      <c r="A282" s="54" t="s">
        <v>645</v>
      </c>
      <c r="B282" s="64" t="s">
        <v>613</v>
      </c>
      <c r="C282" s="56" t="s">
        <v>933</v>
      </c>
      <c r="D282" s="57"/>
      <c r="E282" s="190"/>
      <c r="F282" s="190"/>
      <c r="G282" s="190"/>
      <c r="H282" s="189"/>
      <c r="I282" s="39"/>
    </row>
    <row r="283" spans="1:9" s="47" customFormat="1" ht="15.75">
      <c r="A283" s="54" t="s">
        <v>646</v>
      </c>
      <c r="B283" s="63" t="s">
        <v>647</v>
      </c>
      <c r="C283" s="56" t="s">
        <v>933</v>
      </c>
      <c r="D283" s="57"/>
      <c r="E283" s="190"/>
      <c r="F283" s="190"/>
      <c r="G283" s="190"/>
      <c r="H283" s="189"/>
      <c r="I283" s="39"/>
    </row>
    <row r="284" spans="1:9" s="47" customFormat="1" ht="15.75">
      <c r="A284" s="54" t="s">
        <v>648</v>
      </c>
      <c r="B284" s="62" t="s">
        <v>649</v>
      </c>
      <c r="C284" s="56" t="s">
        <v>933</v>
      </c>
      <c r="D284" s="57"/>
      <c r="E284" s="190"/>
      <c r="F284" s="190"/>
      <c r="G284" s="190"/>
      <c r="H284" s="189"/>
      <c r="I284" s="39"/>
    </row>
    <row r="285" spans="1:9" s="47" customFormat="1" ht="15.75">
      <c r="A285" s="54" t="s">
        <v>650</v>
      </c>
      <c r="B285" s="64" t="s">
        <v>613</v>
      </c>
      <c r="C285" s="56" t="s">
        <v>933</v>
      </c>
      <c r="D285" s="57"/>
      <c r="E285" s="190"/>
      <c r="F285" s="190"/>
      <c r="G285" s="190"/>
      <c r="H285" s="189"/>
      <c r="I285" s="39"/>
    </row>
    <row r="286" spans="1:9" s="47" customFormat="1" ht="15.75">
      <c r="A286" s="54" t="s">
        <v>651</v>
      </c>
      <c r="B286" s="62" t="s">
        <v>652</v>
      </c>
      <c r="C286" s="56" t="s">
        <v>933</v>
      </c>
      <c r="D286" s="57"/>
      <c r="E286" s="190"/>
      <c r="F286" s="190"/>
      <c r="G286" s="190"/>
      <c r="H286" s="189"/>
      <c r="I286" s="39"/>
    </row>
    <row r="287" spans="1:9" s="47" customFormat="1" ht="15.75">
      <c r="A287" s="54" t="s">
        <v>653</v>
      </c>
      <c r="B287" s="64" t="s">
        <v>485</v>
      </c>
      <c r="C287" s="56" t="s">
        <v>933</v>
      </c>
      <c r="D287" s="57"/>
      <c r="E287" s="190"/>
      <c r="F287" s="190"/>
      <c r="G287" s="190"/>
      <c r="H287" s="189"/>
      <c r="I287" s="39"/>
    </row>
    <row r="288" spans="1:9" s="47" customFormat="1" ht="15.75">
      <c r="A288" s="54" t="s">
        <v>654</v>
      </c>
      <c r="B288" s="65" t="s">
        <v>613</v>
      </c>
      <c r="C288" s="56" t="s">
        <v>933</v>
      </c>
      <c r="D288" s="57"/>
      <c r="E288" s="190"/>
      <c r="F288" s="190"/>
      <c r="G288" s="190"/>
      <c r="H288" s="189"/>
      <c r="I288" s="39"/>
    </row>
    <row r="289" spans="1:9" s="47" customFormat="1" ht="15.75">
      <c r="A289" s="54" t="s">
        <v>655</v>
      </c>
      <c r="B289" s="64" t="s">
        <v>656</v>
      </c>
      <c r="C289" s="56" t="s">
        <v>933</v>
      </c>
      <c r="D289" s="57"/>
      <c r="E289" s="190"/>
      <c r="F289" s="190"/>
      <c r="G289" s="190"/>
      <c r="H289" s="189"/>
      <c r="I289" s="39"/>
    </row>
    <row r="290" spans="1:9" s="47" customFormat="1" ht="15.75">
      <c r="A290" s="54" t="s">
        <v>657</v>
      </c>
      <c r="B290" s="65" t="s">
        <v>613</v>
      </c>
      <c r="C290" s="56" t="s">
        <v>933</v>
      </c>
      <c r="D290" s="57"/>
      <c r="E290" s="190"/>
      <c r="F290" s="190"/>
      <c r="G290" s="190"/>
      <c r="H290" s="189"/>
      <c r="I290" s="39"/>
    </row>
    <row r="291" spans="1:9" s="47" customFormat="1" ht="31.5">
      <c r="A291" s="54" t="s">
        <v>658</v>
      </c>
      <c r="B291" s="62" t="s">
        <v>659</v>
      </c>
      <c r="C291" s="56" t="s">
        <v>933</v>
      </c>
      <c r="D291" s="57"/>
      <c r="E291" s="190"/>
      <c r="F291" s="190"/>
      <c r="G291" s="190"/>
      <c r="H291" s="189"/>
      <c r="I291" s="39"/>
    </row>
    <row r="292" spans="1:9" s="47" customFormat="1" ht="15.75">
      <c r="A292" s="54" t="s">
        <v>660</v>
      </c>
      <c r="B292" s="64" t="s">
        <v>613</v>
      </c>
      <c r="C292" s="56" t="s">
        <v>933</v>
      </c>
      <c r="D292" s="57"/>
      <c r="E292" s="190"/>
      <c r="F292" s="190"/>
      <c r="G292" s="190"/>
      <c r="H292" s="189"/>
      <c r="I292" s="39"/>
    </row>
    <row r="293" spans="1:9" s="47" customFormat="1" ht="15.75">
      <c r="A293" s="54" t="s">
        <v>661</v>
      </c>
      <c r="B293" s="62" t="s">
        <v>662</v>
      </c>
      <c r="C293" s="56" t="s">
        <v>933</v>
      </c>
      <c r="D293" s="57"/>
      <c r="E293" s="190"/>
      <c r="F293" s="190"/>
      <c r="G293" s="190"/>
      <c r="H293" s="189"/>
      <c r="I293" s="39"/>
    </row>
    <row r="294" spans="1:9" s="47" customFormat="1" ht="15.75">
      <c r="A294" s="54" t="s">
        <v>663</v>
      </c>
      <c r="B294" s="64" t="s">
        <v>613</v>
      </c>
      <c r="C294" s="56" t="s">
        <v>933</v>
      </c>
      <c r="D294" s="57"/>
      <c r="E294" s="190"/>
      <c r="F294" s="190"/>
      <c r="G294" s="190"/>
      <c r="H294" s="189"/>
      <c r="I294" s="39"/>
    </row>
    <row r="295" spans="1:9" s="47" customFormat="1" ht="15.75">
      <c r="A295" s="54" t="s">
        <v>664</v>
      </c>
      <c r="B295" s="62" t="s">
        <v>665</v>
      </c>
      <c r="C295" s="56" t="s">
        <v>933</v>
      </c>
      <c r="D295" s="57"/>
      <c r="E295" s="190"/>
      <c r="F295" s="190"/>
      <c r="G295" s="190"/>
      <c r="H295" s="189"/>
      <c r="I295" s="39"/>
    </row>
    <row r="296" spans="1:9" s="47" customFormat="1" ht="15.75">
      <c r="A296" s="54" t="s">
        <v>666</v>
      </c>
      <c r="B296" s="64" t="s">
        <v>613</v>
      </c>
      <c r="C296" s="56" t="s">
        <v>933</v>
      </c>
      <c r="D296" s="57"/>
      <c r="E296" s="190"/>
      <c r="F296" s="190"/>
      <c r="G296" s="190"/>
      <c r="H296" s="189"/>
      <c r="I296" s="39"/>
    </row>
    <row r="297" spans="1:9" s="47" customFormat="1" ht="15.75">
      <c r="A297" s="54" t="s">
        <v>667</v>
      </c>
      <c r="B297" s="62" t="s">
        <v>668</v>
      </c>
      <c r="C297" s="56" t="s">
        <v>933</v>
      </c>
      <c r="D297" s="57"/>
      <c r="E297" s="190"/>
      <c r="F297" s="190"/>
      <c r="G297" s="190"/>
      <c r="H297" s="189"/>
      <c r="I297" s="39"/>
    </row>
    <row r="298" spans="1:9" s="47" customFormat="1" ht="15.75">
      <c r="A298" s="54" t="s">
        <v>669</v>
      </c>
      <c r="B298" s="64" t="s">
        <v>613</v>
      </c>
      <c r="C298" s="56" t="s">
        <v>933</v>
      </c>
      <c r="D298" s="57"/>
      <c r="E298" s="190"/>
      <c r="F298" s="190"/>
      <c r="G298" s="190"/>
      <c r="H298" s="189"/>
      <c r="I298" s="39"/>
    </row>
    <row r="299" spans="1:9" s="47" customFormat="1" ht="15.75">
      <c r="A299" s="54" t="s">
        <v>670</v>
      </c>
      <c r="B299" s="62" t="s">
        <v>671</v>
      </c>
      <c r="C299" s="56" t="s">
        <v>933</v>
      </c>
      <c r="D299" s="57"/>
      <c r="E299" s="190"/>
      <c r="F299" s="190"/>
      <c r="G299" s="190"/>
      <c r="H299" s="189"/>
      <c r="I299" s="39"/>
    </row>
    <row r="300" spans="1:9" s="47" customFormat="1" ht="15.75">
      <c r="A300" s="54" t="s">
        <v>672</v>
      </c>
      <c r="B300" s="64" t="s">
        <v>613</v>
      </c>
      <c r="C300" s="56" t="s">
        <v>933</v>
      </c>
      <c r="D300" s="57"/>
      <c r="E300" s="190"/>
      <c r="F300" s="190"/>
      <c r="G300" s="190"/>
      <c r="H300" s="189"/>
      <c r="I300" s="39"/>
    </row>
    <row r="301" spans="1:9" s="47" customFormat="1" ht="31.5">
      <c r="A301" s="54" t="s">
        <v>673</v>
      </c>
      <c r="B301" s="62" t="s">
        <v>674</v>
      </c>
      <c r="C301" s="56" t="s">
        <v>933</v>
      </c>
      <c r="D301" s="57"/>
      <c r="E301" s="190"/>
      <c r="F301" s="190"/>
      <c r="G301" s="190"/>
      <c r="H301" s="189"/>
      <c r="I301" s="39"/>
    </row>
    <row r="302" spans="1:9" s="47" customFormat="1" ht="15.75">
      <c r="A302" s="54" t="s">
        <v>675</v>
      </c>
      <c r="B302" s="64" t="s">
        <v>613</v>
      </c>
      <c r="C302" s="56" t="s">
        <v>933</v>
      </c>
      <c r="D302" s="57"/>
      <c r="E302" s="190"/>
      <c r="F302" s="190"/>
      <c r="G302" s="190"/>
      <c r="H302" s="189"/>
      <c r="I302" s="39"/>
    </row>
    <row r="303" spans="1:9" s="47" customFormat="1" ht="15.75">
      <c r="A303" s="54" t="s">
        <v>676</v>
      </c>
      <c r="B303" s="62" t="s">
        <v>677</v>
      </c>
      <c r="C303" s="56" t="s">
        <v>933</v>
      </c>
      <c r="D303" s="57"/>
      <c r="E303" s="190"/>
      <c r="F303" s="190"/>
      <c r="G303" s="190"/>
      <c r="H303" s="189"/>
      <c r="I303" s="39"/>
    </row>
    <row r="304" spans="1:9" s="47" customFormat="1" ht="15.75">
      <c r="A304" s="54" t="s">
        <v>678</v>
      </c>
      <c r="B304" s="64" t="s">
        <v>613</v>
      </c>
      <c r="C304" s="56" t="s">
        <v>933</v>
      </c>
      <c r="D304" s="57"/>
      <c r="E304" s="190"/>
      <c r="F304" s="190"/>
      <c r="G304" s="190"/>
      <c r="H304" s="189"/>
      <c r="I304" s="39"/>
    </row>
    <row r="305" spans="1:9" s="47" customFormat="1" ht="31.5">
      <c r="A305" s="54" t="s">
        <v>679</v>
      </c>
      <c r="B305" s="63" t="s">
        <v>680</v>
      </c>
      <c r="C305" s="56" t="s">
        <v>8</v>
      </c>
      <c r="D305" s="57"/>
      <c r="E305" s="190"/>
      <c r="F305" s="190"/>
      <c r="G305" s="190"/>
      <c r="H305" s="189"/>
      <c r="I305" s="39"/>
    </row>
    <row r="306" spans="1:9" s="47" customFormat="1" ht="15.75">
      <c r="A306" s="54" t="s">
        <v>681</v>
      </c>
      <c r="B306" s="62" t="s">
        <v>682</v>
      </c>
      <c r="C306" s="56" t="s">
        <v>8</v>
      </c>
      <c r="D306" s="57"/>
      <c r="E306" s="190"/>
      <c r="F306" s="190"/>
      <c r="G306" s="190"/>
      <c r="H306" s="189"/>
      <c r="I306" s="39"/>
    </row>
    <row r="307" spans="1:9" s="47" customFormat="1" ht="31.5">
      <c r="A307" s="54" t="s">
        <v>683</v>
      </c>
      <c r="B307" s="62" t="s">
        <v>684</v>
      </c>
      <c r="C307" s="56" t="s">
        <v>8</v>
      </c>
      <c r="D307" s="57"/>
      <c r="E307" s="190"/>
      <c r="F307" s="190"/>
      <c r="G307" s="190"/>
      <c r="H307" s="189"/>
      <c r="I307" s="39"/>
    </row>
    <row r="308" spans="1:9" s="47" customFormat="1" ht="31.5">
      <c r="A308" s="54" t="s">
        <v>685</v>
      </c>
      <c r="B308" s="62" t="s">
        <v>686</v>
      </c>
      <c r="C308" s="56" t="s">
        <v>8</v>
      </c>
      <c r="D308" s="57"/>
      <c r="E308" s="190"/>
      <c r="F308" s="190"/>
      <c r="G308" s="190"/>
      <c r="H308" s="189"/>
      <c r="I308" s="39"/>
    </row>
    <row r="309" spans="1:9" s="47" customFormat="1" ht="31.5">
      <c r="A309" s="54" t="s">
        <v>687</v>
      </c>
      <c r="B309" s="62" t="s">
        <v>688</v>
      </c>
      <c r="C309" s="56" t="s">
        <v>8</v>
      </c>
      <c r="D309" s="57"/>
      <c r="E309" s="190"/>
      <c r="F309" s="190"/>
      <c r="G309" s="190"/>
      <c r="H309" s="189"/>
      <c r="I309" s="39"/>
    </row>
    <row r="310" spans="1:9" s="47" customFormat="1" ht="15.75">
      <c r="A310" s="54" t="s">
        <v>689</v>
      </c>
      <c r="B310" s="61" t="s">
        <v>690</v>
      </c>
      <c r="C310" s="56" t="s">
        <v>8</v>
      </c>
      <c r="D310" s="57"/>
      <c r="E310" s="190"/>
      <c r="F310" s="190"/>
      <c r="G310" s="190"/>
      <c r="H310" s="189"/>
      <c r="I310" s="39"/>
    </row>
    <row r="311" spans="1:9" s="47" customFormat="1" ht="15.75">
      <c r="A311" s="54" t="s">
        <v>691</v>
      </c>
      <c r="B311" s="61" t="s">
        <v>692</v>
      </c>
      <c r="C311" s="56" t="s">
        <v>8</v>
      </c>
      <c r="D311" s="57"/>
      <c r="E311" s="190"/>
      <c r="F311" s="190"/>
      <c r="G311" s="190"/>
      <c r="H311" s="189"/>
      <c r="I311" s="39"/>
    </row>
    <row r="312" spans="1:9" s="47" customFormat="1" ht="15.75">
      <c r="A312" s="54" t="s">
        <v>693</v>
      </c>
      <c r="B312" s="61" t="s">
        <v>694</v>
      </c>
      <c r="C312" s="56" t="s">
        <v>8</v>
      </c>
      <c r="D312" s="57"/>
      <c r="E312" s="190"/>
      <c r="F312" s="190"/>
      <c r="G312" s="190"/>
      <c r="H312" s="189"/>
      <c r="I312" s="39"/>
    </row>
    <row r="313" spans="1:9" s="47" customFormat="1" ht="15.75">
      <c r="A313" s="54" t="s">
        <v>695</v>
      </c>
      <c r="B313" s="61" t="s">
        <v>696</v>
      </c>
      <c r="C313" s="56" t="s">
        <v>8</v>
      </c>
      <c r="D313" s="57"/>
      <c r="E313" s="190"/>
      <c r="F313" s="190"/>
      <c r="G313" s="190"/>
      <c r="H313" s="189"/>
      <c r="I313" s="39"/>
    </row>
    <row r="314" spans="1:9" s="47" customFormat="1" ht="15.75">
      <c r="A314" s="54" t="s">
        <v>697</v>
      </c>
      <c r="B314" s="61" t="s">
        <v>698</v>
      </c>
      <c r="C314" s="56" t="s">
        <v>8</v>
      </c>
      <c r="D314" s="69"/>
      <c r="E314" s="190"/>
      <c r="F314" s="191"/>
      <c r="G314" s="191"/>
      <c r="H314" s="192"/>
      <c r="I314" s="39"/>
    </row>
    <row r="315" spans="1:9" s="47" customFormat="1" ht="31.5">
      <c r="A315" s="54" t="s">
        <v>699</v>
      </c>
      <c r="B315" s="62" t="s">
        <v>700</v>
      </c>
      <c r="C315" s="56" t="s">
        <v>8</v>
      </c>
      <c r="D315" s="69"/>
      <c r="E315" s="190"/>
      <c r="F315" s="191"/>
      <c r="G315" s="191"/>
      <c r="H315" s="192"/>
      <c r="I315" s="39"/>
    </row>
    <row r="316" spans="1:9" s="47" customFormat="1" ht="15.75">
      <c r="A316" s="54" t="s">
        <v>701</v>
      </c>
      <c r="B316" s="82" t="s">
        <v>190</v>
      </c>
      <c r="C316" s="56" t="s">
        <v>8</v>
      </c>
      <c r="D316" s="57"/>
      <c r="E316" s="190"/>
      <c r="F316" s="190"/>
      <c r="G316" s="190"/>
      <c r="H316" s="189"/>
      <c r="I316" s="39"/>
    </row>
    <row r="317" spans="1:9" s="47" customFormat="1" ht="16.5" thickBot="1">
      <c r="A317" s="71" t="s">
        <v>702</v>
      </c>
      <c r="B317" s="83" t="s">
        <v>191</v>
      </c>
      <c r="C317" s="73" t="s">
        <v>8</v>
      </c>
      <c r="D317" s="74"/>
      <c r="E317" s="194"/>
      <c r="F317" s="194"/>
      <c r="G317" s="194"/>
      <c r="H317" s="195"/>
      <c r="I317" s="39"/>
    </row>
    <row r="318" spans="1:9" s="47" customFormat="1" ht="19.5" thickBot="1">
      <c r="A318" s="368" t="s">
        <v>703</v>
      </c>
      <c r="B318" s="369"/>
      <c r="C318" s="369"/>
      <c r="D318" s="369"/>
      <c r="E318" s="369"/>
      <c r="F318" s="369"/>
      <c r="G318" s="369"/>
      <c r="H318" s="370"/>
      <c r="I318" s="39"/>
    </row>
    <row r="319" spans="1:8" ht="15.75">
      <c r="A319" s="75" t="s">
        <v>704</v>
      </c>
      <c r="B319" s="80" t="s">
        <v>705</v>
      </c>
      <c r="C319" s="76" t="s">
        <v>450</v>
      </c>
      <c r="D319" s="198" t="s">
        <v>706</v>
      </c>
      <c r="E319" s="198" t="s">
        <v>706</v>
      </c>
      <c r="F319" s="198"/>
      <c r="G319" s="198" t="s">
        <v>706</v>
      </c>
      <c r="H319" s="199" t="s">
        <v>706</v>
      </c>
    </row>
    <row r="320" spans="1:8" ht="15.75">
      <c r="A320" s="54" t="s">
        <v>707</v>
      </c>
      <c r="B320" s="63" t="s">
        <v>708</v>
      </c>
      <c r="C320" s="56" t="s">
        <v>1</v>
      </c>
      <c r="D320" s="57"/>
      <c r="E320" s="190"/>
      <c r="F320" s="190"/>
      <c r="G320" s="190"/>
      <c r="H320" s="189"/>
    </row>
    <row r="321" spans="1:8" ht="15.75">
      <c r="A321" s="54" t="s">
        <v>709</v>
      </c>
      <c r="B321" s="63" t="s">
        <v>710</v>
      </c>
      <c r="C321" s="56" t="s">
        <v>711</v>
      </c>
      <c r="D321" s="57"/>
      <c r="E321" s="190"/>
      <c r="F321" s="190"/>
      <c r="G321" s="190"/>
      <c r="H321" s="189"/>
    </row>
    <row r="322" spans="1:8" ht="15.75">
      <c r="A322" s="54" t="s">
        <v>712</v>
      </c>
      <c r="B322" s="63" t="s">
        <v>713</v>
      </c>
      <c r="C322" s="56" t="s">
        <v>1</v>
      </c>
      <c r="D322" s="57"/>
      <c r="E322" s="190"/>
      <c r="F322" s="190"/>
      <c r="G322" s="190"/>
      <c r="H322" s="189"/>
    </row>
    <row r="323" spans="1:8" ht="15.75">
      <c r="A323" s="54" t="s">
        <v>714</v>
      </c>
      <c r="B323" s="63" t="s">
        <v>715</v>
      </c>
      <c r="C323" s="56" t="s">
        <v>711</v>
      </c>
      <c r="D323" s="57"/>
      <c r="E323" s="190"/>
      <c r="F323" s="190"/>
      <c r="G323" s="190"/>
      <c r="H323" s="189"/>
    </row>
    <row r="324" spans="1:8" ht="15.75">
      <c r="A324" s="54" t="s">
        <v>716</v>
      </c>
      <c r="B324" s="63" t="s">
        <v>717</v>
      </c>
      <c r="C324" s="56" t="s">
        <v>718</v>
      </c>
      <c r="D324" s="57"/>
      <c r="E324" s="190"/>
      <c r="F324" s="190"/>
      <c r="G324" s="190"/>
      <c r="H324" s="189"/>
    </row>
    <row r="325" spans="1:8" ht="15.75">
      <c r="A325" s="54" t="s">
        <v>719</v>
      </c>
      <c r="B325" s="63" t="s">
        <v>720</v>
      </c>
      <c r="C325" s="56" t="s">
        <v>450</v>
      </c>
      <c r="D325" s="200" t="s">
        <v>706</v>
      </c>
      <c r="E325" s="200" t="s">
        <v>706</v>
      </c>
      <c r="F325" s="200"/>
      <c r="G325" s="200" t="s">
        <v>706</v>
      </c>
      <c r="H325" s="201" t="s">
        <v>706</v>
      </c>
    </row>
    <row r="326" spans="1:8" ht="15.75">
      <c r="A326" s="54" t="s">
        <v>721</v>
      </c>
      <c r="B326" s="62" t="s">
        <v>722</v>
      </c>
      <c r="C326" s="56" t="s">
        <v>718</v>
      </c>
      <c r="D326" s="57"/>
      <c r="E326" s="190"/>
      <c r="F326" s="190"/>
      <c r="G326" s="190"/>
      <c r="H326" s="189"/>
    </row>
    <row r="327" spans="1:8" ht="15.75">
      <c r="A327" s="54" t="s">
        <v>723</v>
      </c>
      <c r="B327" s="62" t="s">
        <v>724</v>
      </c>
      <c r="C327" s="56" t="s">
        <v>725</v>
      </c>
      <c r="D327" s="57"/>
      <c r="E327" s="190"/>
      <c r="F327" s="190"/>
      <c r="G327" s="190"/>
      <c r="H327" s="189"/>
    </row>
    <row r="328" spans="1:8" ht="15.75">
      <c r="A328" s="54" t="s">
        <v>726</v>
      </c>
      <c r="B328" s="63" t="s">
        <v>727</v>
      </c>
      <c r="C328" s="56" t="s">
        <v>450</v>
      </c>
      <c r="D328" s="200" t="s">
        <v>706</v>
      </c>
      <c r="E328" s="200" t="s">
        <v>706</v>
      </c>
      <c r="F328" s="200"/>
      <c r="G328" s="200" t="s">
        <v>706</v>
      </c>
      <c r="H328" s="201" t="s">
        <v>706</v>
      </c>
    </row>
    <row r="329" spans="1:8" ht="15.75">
      <c r="A329" s="54" t="s">
        <v>728</v>
      </c>
      <c r="B329" s="62" t="s">
        <v>722</v>
      </c>
      <c r="C329" s="56" t="s">
        <v>718</v>
      </c>
      <c r="D329" s="57"/>
      <c r="E329" s="190"/>
      <c r="F329" s="190"/>
      <c r="G329" s="190"/>
      <c r="H329" s="189"/>
    </row>
    <row r="330" spans="1:8" ht="15.75">
      <c r="A330" s="54" t="s">
        <v>729</v>
      </c>
      <c r="B330" s="62" t="s">
        <v>730</v>
      </c>
      <c r="C330" s="56" t="s">
        <v>1</v>
      </c>
      <c r="D330" s="57"/>
      <c r="E330" s="190"/>
      <c r="F330" s="190"/>
      <c r="G330" s="190"/>
      <c r="H330" s="189"/>
    </row>
    <row r="331" spans="1:8" ht="15.75">
      <c r="A331" s="54" t="s">
        <v>731</v>
      </c>
      <c r="B331" s="62" t="s">
        <v>724</v>
      </c>
      <c r="C331" s="56" t="s">
        <v>725</v>
      </c>
      <c r="D331" s="57"/>
      <c r="E331" s="190"/>
      <c r="F331" s="190"/>
      <c r="G331" s="190"/>
      <c r="H331" s="189"/>
    </row>
    <row r="332" spans="1:8" ht="15.75">
      <c r="A332" s="54" t="s">
        <v>732</v>
      </c>
      <c r="B332" s="63" t="s">
        <v>733</v>
      </c>
      <c r="C332" s="56" t="s">
        <v>450</v>
      </c>
      <c r="D332" s="200" t="s">
        <v>706</v>
      </c>
      <c r="E332" s="200" t="s">
        <v>706</v>
      </c>
      <c r="F332" s="200"/>
      <c r="G332" s="200" t="s">
        <v>706</v>
      </c>
      <c r="H332" s="201" t="s">
        <v>706</v>
      </c>
    </row>
    <row r="333" spans="1:8" ht="15.75">
      <c r="A333" s="54" t="s">
        <v>734</v>
      </c>
      <c r="B333" s="62" t="s">
        <v>722</v>
      </c>
      <c r="C333" s="56" t="s">
        <v>718</v>
      </c>
      <c r="D333" s="57"/>
      <c r="E333" s="190"/>
      <c r="F333" s="190"/>
      <c r="G333" s="190"/>
      <c r="H333" s="189"/>
    </row>
    <row r="334" spans="1:8" ht="15.75">
      <c r="A334" s="54" t="s">
        <v>735</v>
      </c>
      <c r="B334" s="62" t="s">
        <v>724</v>
      </c>
      <c r="C334" s="56" t="s">
        <v>725</v>
      </c>
      <c r="D334" s="57"/>
      <c r="E334" s="190"/>
      <c r="F334" s="190"/>
      <c r="G334" s="190"/>
      <c r="H334" s="189"/>
    </row>
    <row r="335" spans="1:8" ht="15.75">
      <c r="A335" s="54" t="s">
        <v>736</v>
      </c>
      <c r="B335" s="63" t="s">
        <v>737</v>
      </c>
      <c r="C335" s="56" t="s">
        <v>450</v>
      </c>
      <c r="D335" s="200" t="s">
        <v>706</v>
      </c>
      <c r="E335" s="200" t="s">
        <v>706</v>
      </c>
      <c r="F335" s="200"/>
      <c r="G335" s="200" t="s">
        <v>706</v>
      </c>
      <c r="H335" s="201" t="s">
        <v>706</v>
      </c>
    </row>
    <row r="336" spans="1:8" ht="15.75">
      <c r="A336" s="54" t="s">
        <v>738</v>
      </c>
      <c r="B336" s="62" t="s">
        <v>722</v>
      </c>
      <c r="C336" s="56" t="s">
        <v>718</v>
      </c>
      <c r="D336" s="57"/>
      <c r="E336" s="190"/>
      <c r="F336" s="190"/>
      <c r="G336" s="190"/>
      <c r="H336" s="189"/>
    </row>
    <row r="337" spans="1:8" ht="15.75">
      <c r="A337" s="54" t="s">
        <v>739</v>
      </c>
      <c r="B337" s="62" t="s">
        <v>730</v>
      </c>
      <c r="C337" s="56" t="s">
        <v>1</v>
      </c>
      <c r="D337" s="57"/>
      <c r="E337" s="190"/>
      <c r="F337" s="190"/>
      <c r="G337" s="190"/>
      <c r="H337" s="189"/>
    </row>
    <row r="338" spans="1:8" ht="15.75">
      <c r="A338" s="54" t="s">
        <v>740</v>
      </c>
      <c r="B338" s="62" t="s">
        <v>724</v>
      </c>
      <c r="C338" s="56" t="s">
        <v>725</v>
      </c>
      <c r="D338" s="57"/>
      <c r="E338" s="190"/>
      <c r="F338" s="190"/>
      <c r="G338" s="190"/>
      <c r="H338" s="189"/>
    </row>
    <row r="339" spans="1:8" ht="15.75">
      <c r="A339" s="75" t="s">
        <v>741</v>
      </c>
      <c r="B339" s="80" t="s">
        <v>742</v>
      </c>
      <c r="C339" s="76" t="s">
        <v>450</v>
      </c>
      <c r="D339" s="200" t="s">
        <v>706</v>
      </c>
      <c r="E339" s="200" t="s">
        <v>706</v>
      </c>
      <c r="F339" s="198"/>
      <c r="G339" s="198" t="s">
        <v>706</v>
      </c>
      <c r="H339" s="199" t="s">
        <v>706</v>
      </c>
    </row>
    <row r="340" spans="1:8" ht="15.75">
      <c r="A340" s="54" t="s">
        <v>743</v>
      </c>
      <c r="B340" s="63" t="s">
        <v>744</v>
      </c>
      <c r="C340" s="56" t="s">
        <v>718</v>
      </c>
      <c r="D340" s="57"/>
      <c r="E340" s="190"/>
      <c r="F340" s="190"/>
      <c r="G340" s="190"/>
      <c r="H340" s="189"/>
    </row>
    <row r="341" spans="1:8" ht="31.5">
      <c r="A341" s="54" t="s">
        <v>745</v>
      </c>
      <c r="B341" s="62" t="s">
        <v>746</v>
      </c>
      <c r="C341" s="56" t="s">
        <v>718</v>
      </c>
      <c r="D341" s="57"/>
      <c r="E341" s="190"/>
      <c r="F341" s="190"/>
      <c r="G341" s="190"/>
      <c r="H341" s="189"/>
    </row>
    <row r="342" spans="1:8" ht="15.75">
      <c r="A342" s="54" t="s">
        <v>747</v>
      </c>
      <c r="B342" s="82" t="s">
        <v>748</v>
      </c>
      <c r="C342" s="56" t="s">
        <v>718</v>
      </c>
      <c r="D342" s="57"/>
      <c r="E342" s="190"/>
      <c r="F342" s="190"/>
      <c r="G342" s="190"/>
      <c r="H342" s="189"/>
    </row>
    <row r="343" spans="1:8" ht="15.75">
      <c r="A343" s="54" t="s">
        <v>749</v>
      </c>
      <c r="B343" s="82" t="s">
        <v>750</v>
      </c>
      <c r="C343" s="56" t="s">
        <v>718</v>
      </c>
      <c r="D343" s="57"/>
      <c r="E343" s="190"/>
      <c r="F343" s="190"/>
      <c r="G343" s="190"/>
      <c r="H343" s="189"/>
    </row>
    <row r="344" spans="1:8" ht="15.75">
      <c r="A344" s="54" t="s">
        <v>751</v>
      </c>
      <c r="B344" s="63" t="s">
        <v>752</v>
      </c>
      <c r="C344" s="56" t="s">
        <v>718</v>
      </c>
      <c r="D344" s="57"/>
      <c r="E344" s="190"/>
      <c r="F344" s="190"/>
      <c r="G344" s="190"/>
      <c r="H344" s="189"/>
    </row>
    <row r="345" spans="1:8" ht="15.75">
      <c r="A345" s="54" t="s">
        <v>753</v>
      </c>
      <c r="B345" s="63" t="s">
        <v>754</v>
      </c>
      <c r="C345" s="56" t="s">
        <v>1</v>
      </c>
      <c r="D345" s="57"/>
      <c r="E345" s="190"/>
      <c r="F345" s="190"/>
      <c r="G345" s="190"/>
      <c r="H345" s="189"/>
    </row>
    <row r="346" spans="1:8" ht="31.5">
      <c r="A346" s="54" t="s">
        <v>755</v>
      </c>
      <c r="B346" s="62" t="s">
        <v>756</v>
      </c>
      <c r="C346" s="56" t="s">
        <v>1</v>
      </c>
      <c r="D346" s="57"/>
      <c r="E346" s="190"/>
      <c r="F346" s="190"/>
      <c r="G346" s="190"/>
      <c r="H346" s="189"/>
    </row>
    <row r="347" spans="1:8" ht="15.75">
      <c r="A347" s="54" t="s">
        <v>757</v>
      </c>
      <c r="B347" s="82" t="s">
        <v>748</v>
      </c>
      <c r="C347" s="56" t="s">
        <v>1</v>
      </c>
      <c r="D347" s="57"/>
      <c r="E347" s="190"/>
      <c r="F347" s="190"/>
      <c r="G347" s="190"/>
      <c r="H347" s="189"/>
    </row>
    <row r="348" spans="1:8" ht="15.75">
      <c r="A348" s="54" t="s">
        <v>758</v>
      </c>
      <c r="B348" s="82" t="s">
        <v>750</v>
      </c>
      <c r="C348" s="56" t="s">
        <v>1</v>
      </c>
      <c r="D348" s="57"/>
      <c r="E348" s="190"/>
      <c r="F348" s="190"/>
      <c r="G348" s="190"/>
      <c r="H348" s="189"/>
    </row>
    <row r="349" spans="1:8" ht="15.75">
      <c r="A349" s="54" t="s">
        <v>759</v>
      </c>
      <c r="B349" s="63" t="s">
        <v>760</v>
      </c>
      <c r="C349" s="56" t="s">
        <v>761</v>
      </c>
      <c r="D349" s="57"/>
      <c r="E349" s="190"/>
      <c r="F349" s="190"/>
      <c r="G349" s="190"/>
      <c r="H349" s="189"/>
    </row>
    <row r="350" spans="1:8" ht="31.5">
      <c r="A350" s="54" t="s">
        <v>762</v>
      </c>
      <c r="B350" s="63" t="s">
        <v>763</v>
      </c>
      <c r="C350" s="56" t="s">
        <v>933</v>
      </c>
      <c r="D350" s="57"/>
      <c r="E350" s="190"/>
      <c r="F350" s="190"/>
      <c r="G350" s="190"/>
      <c r="H350" s="189"/>
    </row>
    <row r="351" spans="1:8" ht="15.75">
      <c r="A351" s="54" t="s">
        <v>764</v>
      </c>
      <c r="B351" s="78" t="s">
        <v>765</v>
      </c>
      <c r="C351" s="56" t="s">
        <v>450</v>
      </c>
      <c r="D351" s="200" t="s">
        <v>706</v>
      </c>
      <c r="E351" s="200" t="s">
        <v>706</v>
      </c>
      <c r="F351" s="200"/>
      <c r="G351" s="200" t="s">
        <v>706</v>
      </c>
      <c r="H351" s="201" t="s">
        <v>706</v>
      </c>
    </row>
    <row r="352" spans="1:8" ht="15.75">
      <c r="A352" s="54" t="s">
        <v>766</v>
      </c>
      <c r="B352" s="63" t="s">
        <v>767</v>
      </c>
      <c r="C352" s="56" t="s">
        <v>718</v>
      </c>
      <c r="D352" s="57"/>
      <c r="E352" s="190"/>
      <c r="F352" s="190"/>
      <c r="G352" s="190"/>
      <c r="H352" s="189"/>
    </row>
    <row r="353" spans="1:8" ht="15.75">
      <c r="A353" s="54" t="s">
        <v>768</v>
      </c>
      <c r="B353" s="63" t="s">
        <v>769</v>
      </c>
      <c r="C353" s="56" t="s">
        <v>711</v>
      </c>
      <c r="D353" s="57"/>
      <c r="E353" s="190"/>
      <c r="F353" s="190"/>
      <c r="G353" s="190"/>
      <c r="H353" s="189"/>
    </row>
    <row r="354" spans="1:8" ht="47.25">
      <c r="A354" s="54" t="s">
        <v>770</v>
      </c>
      <c r="B354" s="63" t="s">
        <v>771</v>
      </c>
      <c r="C354" s="56" t="s">
        <v>933</v>
      </c>
      <c r="D354" s="57"/>
      <c r="E354" s="190"/>
      <c r="F354" s="190"/>
      <c r="G354" s="190"/>
      <c r="H354" s="189"/>
    </row>
    <row r="355" spans="1:8" ht="31.5">
      <c r="A355" s="54" t="s">
        <v>772</v>
      </c>
      <c r="B355" s="63" t="s">
        <v>773</v>
      </c>
      <c r="C355" s="56" t="s">
        <v>933</v>
      </c>
      <c r="D355" s="57"/>
      <c r="E355" s="190"/>
      <c r="F355" s="190"/>
      <c r="G355" s="190"/>
      <c r="H355" s="189"/>
    </row>
    <row r="356" spans="1:8" ht="15.75">
      <c r="A356" s="54" t="s">
        <v>774</v>
      </c>
      <c r="B356" s="78" t="s">
        <v>775</v>
      </c>
      <c r="C356" s="201" t="s">
        <v>450</v>
      </c>
      <c r="D356" s="200" t="s">
        <v>706</v>
      </c>
      <c r="E356" s="200" t="s">
        <v>706</v>
      </c>
      <c r="F356" s="200"/>
      <c r="G356" s="200" t="s">
        <v>706</v>
      </c>
      <c r="H356" s="201" t="s">
        <v>706</v>
      </c>
    </row>
    <row r="357" spans="1:8" ht="15.75">
      <c r="A357" s="54" t="s">
        <v>776</v>
      </c>
      <c r="B357" s="63" t="s">
        <v>777</v>
      </c>
      <c r="C357" s="56" t="s">
        <v>1</v>
      </c>
      <c r="D357" s="57"/>
      <c r="E357" s="190"/>
      <c r="F357" s="190"/>
      <c r="G357" s="190"/>
      <c r="H357" s="189"/>
    </row>
    <row r="358" spans="1:8" ht="47.25">
      <c r="A358" s="54" t="s">
        <v>778</v>
      </c>
      <c r="B358" s="62" t="s">
        <v>779</v>
      </c>
      <c r="C358" s="56" t="s">
        <v>1</v>
      </c>
      <c r="D358" s="57"/>
      <c r="E358" s="190"/>
      <c r="F358" s="190"/>
      <c r="G358" s="190"/>
      <c r="H358" s="189"/>
    </row>
    <row r="359" spans="1:8" ht="47.25">
      <c r="A359" s="54" t="s">
        <v>780</v>
      </c>
      <c r="B359" s="62" t="s">
        <v>781</v>
      </c>
      <c r="C359" s="56" t="s">
        <v>1</v>
      </c>
      <c r="D359" s="57"/>
      <c r="E359" s="190"/>
      <c r="F359" s="190"/>
      <c r="G359" s="190"/>
      <c r="H359" s="189"/>
    </row>
    <row r="360" spans="1:8" ht="31.5">
      <c r="A360" s="54" t="s">
        <v>782</v>
      </c>
      <c r="B360" s="62" t="s">
        <v>783</v>
      </c>
      <c r="C360" s="56" t="s">
        <v>1</v>
      </c>
      <c r="D360" s="57"/>
      <c r="E360" s="190"/>
      <c r="F360" s="190"/>
      <c r="G360" s="190"/>
      <c r="H360" s="189"/>
    </row>
    <row r="361" spans="1:8" ht="15.75">
      <c r="A361" s="54" t="s">
        <v>784</v>
      </c>
      <c r="B361" s="63" t="s">
        <v>785</v>
      </c>
      <c r="C361" s="56" t="s">
        <v>718</v>
      </c>
      <c r="D361" s="57"/>
      <c r="E361" s="190"/>
      <c r="F361" s="190"/>
      <c r="G361" s="190"/>
      <c r="H361" s="189"/>
    </row>
    <row r="362" spans="1:8" ht="31.5">
      <c r="A362" s="54" t="s">
        <v>786</v>
      </c>
      <c r="B362" s="62" t="s">
        <v>787</v>
      </c>
      <c r="C362" s="56" t="s">
        <v>718</v>
      </c>
      <c r="D362" s="57"/>
      <c r="E362" s="190"/>
      <c r="F362" s="190"/>
      <c r="G362" s="190"/>
      <c r="H362" s="189"/>
    </row>
    <row r="363" spans="1:8" ht="15.75">
      <c r="A363" s="54" t="s">
        <v>788</v>
      </c>
      <c r="B363" s="62" t="s">
        <v>789</v>
      </c>
      <c r="C363" s="56" t="s">
        <v>718</v>
      </c>
      <c r="D363" s="57"/>
      <c r="E363" s="190"/>
      <c r="F363" s="190"/>
      <c r="G363" s="190"/>
      <c r="H363" s="189"/>
    </row>
    <row r="364" spans="1:8" ht="31.5">
      <c r="A364" s="54" t="s">
        <v>790</v>
      </c>
      <c r="B364" s="63" t="s">
        <v>791</v>
      </c>
      <c r="C364" s="56" t="s">
        <v>933</v>
      </c>
      <c r="D364" s="57"/>
      <c r="E364" s="190"/>
      <c r="F364" s="190"/>
      <c r="G364" s="190"/>
      <c r="H364" s="189"/>
    </row>
    <row r="365" spans="1:8" ht="15.75">
      <c r="A365" s="54" t="s">
        <v>792</v>
      </c>
      <c r="B365" s="62" t="s">
        <v>793</v>
      </c>
      <c r="C365" s="56" t="s">
        <v>933</v>
      </c>
      <c r="D365" s="69"/>
      <c r="E365" s="190"/>
      <c r="F365" s="191"/>
      <c r="G365" s="191"/>
      <c r="H365" s="192"/>
    </row>
    <row r="366" spans="1:8" ht="15.75">
      <c r="A366" s="54" t="s">
        <v>794</v>
      </c>
      <c r="B366" s="62" t="s">
        <v>191</v>
      </c>
      <c r="C366" s="56" t="s">
        <v>933</v>
      </c>
      <c r="D366" s="69"/>
      <c r="E366" s="190"/>
      <c r="F366" s="191"/>
      <c r="G366" s="191"/>
      <c r="H366" s="192"/>
    </row>
    <row r="367" spans="1:8" ht="16.5" thickBot="1">
      <c r="A367" s="71" t="s">
        <v>795</v>
      </c>
      <c r="B367" s="84" t="s">
        <v>796</v>
      </c>
      <c r="C367" s="73" t="s">
        <v>940</v>
      </c>
      <c r="D367" s="74"/>
      <c r="E367" s="194"/>
      <c r="F367" s="194"/>
      <c r="G367" s="194"/>
      <c r="H367" s="85"/>
    </row>
    <row r="368" spans="1:8" ht="15.75">
      <c r="A368" s="371" t="s">
        <v>797</v>
      </c>
      <c r="B368" s="372"/>
      <c r="C368" s="372"/>
      <c r="D368" s="372"/>
      <c r="E368" s="372"/>
      <c r="F368" s="372"/>
      <c r="G368" s="372"/>
      <c r="H368" s="373"/>
    </row>
    <row r="369" spans="1:8" ht="16.5" thickBot="1">
      <c r="A369" s="371"/>
      <c r="B369" s="372"/>
      <c r="C369" s="372"/>
      <c r="D369" s="372"/>
      <c r="E369" s="372"/>
      <c r="F369" s="372"/>
      <c r="G369" s="372"/>
      <c r="H369" s="373"/>
    </row>
    <row r="370" spans="1:8" s="129" customFormat="1" ht="67.5" customHeight="1">
      <c r="A370" s="350" t="s">
        <v>174</v>
      </c>
      <c r="B370" s="352" t="s">
        <v>175</v>
      </c>
      <c r="C370" s="354" t="s">
        <v>278</v>
      </c>
      <c r="D370" s="356" t="s">
        <v>856</v>
      </c>
      <c r="E370" s="357"/>
      <c r="F370" s="358" t="s">
        <v>883</v>
      </c>
      <c r="G370" s="357"/>
      <c r="H370" s="359" t="s">
        <v>7</v>
      </c>
    </row>
    <row r="371" spans="1:8" s="129" customFormat="1" ht="45">
      <c r="A371" s="351"/>
      <c r="B371" s="353"/>
      <c r="C371" s="355"/>
      <c r="D371" s="219" t="s">
        <v>859</v>
      </c>
      <c r="E371" s="220" t="s">
        <v>10</v>
      </c>
      <c r="F371" s="220" t="s">
        <v>860</v>
      </c>
      <c r="G371" s="219" t="s">
        <v>858</v>
      </c>
      <c r="H371" s="360"/>
    </row>
    <row r="372" spans="1:8" ht="16.5" thickBot="1">
      <c r="A372" s="87">
        <v>1</v>
      </c>
      <c r="B372" s="46">
        <v>2</v>
      </c>
      <c r="C372" s="88">
        <v>3</v>
      </c>
      <c r="D372" s="89">
        <v>4</v>
      </c>
      <c r="E372" s="90">
        <v>5</v>
      </c>
      <c r="F372" s="90">
        <v>6</v>
      </c>
      <c r="G372" s="90">
        <v>7</v>
      </c>
      <c r="H372" s="91">
        <v>8</v>
      </c>
    </row>
    <row r="373" spans="1:8" ht="18.75">
      <c r="A373" s="376" t="s">
        <v>798</v>
      </c>
      <c r="B373" s="377"/>
      <c r="C373" s="56" t="s">
        <v>933</v>
      </c>
      <c r="D373" s="77"/>
      <c r="E373" s="92"/>
      <c r="F373" s="92"/>
      <c r="G373" s="93"/>
      <c r="H373" s="94"/>
    </row>
    <row r="374" spans="1:8" ht="18.75">
      <c r="A374" s="54" t="s">
        <v>176</v>
      </c>
      <c r="B374" s="95" t="s">
        <v>799</v>
      </c>
      <c r="C374" s="56" t="s">
        <v>933</v>
      </c>
      <c r="D374" s="57"/>
      <c r="E374" s="96"/>
      <c r="F374" s="96"/>
      <c r="G374" s="97"/>
      <c r="H374" s="98"/>
    </row>
    <row r="375" spans="1:8" ht="18.75">
      <c r="A375" s="54" t="s">
        <v>177</v>
      </c>
      <c r="B375" s="63" t="s">
        <v>178</v>
      </c>
      <c r="C375" s="56" t="s">
        <v>933</v>
      </c>
      <c r="D375" s="57"/>
      <c r="E375" s="96"/>
      <c r="F375" s="96"/>
      <c r="G375" s="97"/>
      <c r="H375" s="98"/>
    </row>
    <row r="376" spans="1:8" ht="31.5">
      <c r="A376" s="54" t="s">
        <v>179</v>
      </c>
      <c r="B376" s="62" t="s">
        <v>800</v>
      </c>
      <c r="C376" s="56" t="s">
        <v>933</v>
      </c>
      <c r="D376" s="57"/>
      <c r="E376" s="99"/>
      <c r="F376" s="99"/>
      <c r="G376" s="97"/>
      <c r="H376" s="98"/>
    </row>
    <row r="377" spans="1:8" ht="18.75">
      <c r="A377" s="54" t="s">
        <v>180</v>
      </c>
      <c r="B377" s="64" t="s">
        <v>801</v>
      </c>
      <c r="C377" s="56" t="s">
        <v>933</v>
      </c>
      <c r="D377" s="57"/>
      <c r="E377" s="99"/>
      <c r="F377" s="99"/>
      <c r="G377" s="97"/>
      <c r="H377" s="98"/>
    </row>
    <row r="378" spans="1:8" ht="31.5">
      <c r="A378" s="54" t="s">
        <v>802</v>
      </c>
      <c r="B378" s="65" t="s">
        <v>282</v>
      </c>
      <c r="C378" s="56" t="s">
        <v>933</v>
      </c>
      <c r="D378" s="57"/>
      <c r="E378" s="99"/>
      <c r="F378" s="99"/>
      <c r="G378" s="97"/>
      <c r="H378" s="98"/>
    </row>
    <row r="379" spans="1:8" ht="31.5">
      <c r="A379" s="54" t="s">
        <v>803</v>
      </c>
      <c r="B379" s="65" t="s">
        <v>283</v>
      </c>
      <c r="C379" s="56" t="s">
        <v>933</v>
      </c>
      <c r="D379" s="57"/>
      <c r="E379" s="99"/>
      <c r="F379" s="99"/>
      <c r="G379" s="97"/>
      <c r="H379" s="98"/>
    </row>
    <row r="380" spans="1:8" ht="31.5">
      <c r="A380" s="54" t="s">
        <v>804</v>
      </c>
      <c r="B380" s="65" t="s">
        <v>284</v>
      </c>
      <c r="C380" s="56" t="s">
        <v>933</v>
      </c>
      <c r="D380" s="57"/>
      <c r="E380" s="99"/>
      <c r="F380" s="99"/>
      <c r="G380" s="97"/>
      <c r="H380" s="98"/>
    </row>
    <row r="381" spans="1:8" ht="18.75">
      <c r="A381" s="54" t="s">
        <v>182</v>
      </c>
      <c r="B381" s="64" t="s">
        <v>805</v>
      </c>
      <c r="C381" s="56" t="s">
        <v>933</v>
      </c>
      <c r="D381" s="57"/>
      <c r="E381" s="99"/>
      <c r="F381" s="99"/>
      <c r="G381" s="97"/>
      <c r="H381" s="98"/>
    </row>
    <row r="382" spans="1:8" ht="18.75">
      <c r="A382" s="54" t="s">
        <v>184</v>
      </c>
      <c r="B382" s="64" t="s">
        <v>806</v>
      </c>
      <c r="C382" s="56" t="s">
        <v>933</v>
      </c>
      <c r="D382" s="57"/>
      <c r="E382" s="99"/>
      <c r="F382" s="99"/>
      <c r="G382" s="97"/>
      <c r="H382" s="98"/>
    </row>
    <row r="383" spans="1:8" ht="18.75">
      <c r="A383" s="54" t="s">
        <v>186</v>
      </c>
      <c r="B383" s="64" t="s">
        <v>807</v>
      </c>
      <c r="C383" s="56" t="s">
        <v>933</v>
      </c>
      <c r="D383" s="57"/>
      <c r="E383" s="99"/>
      <c r="F383" s="99"/>
      <c r="G383" s="97"/>
      <c r="H383" s="98"/>
    </row>
    <row r="384" spans="1:8" ht="18.75">
      <c r="A384" s="54" t="s">
        <v>187</v>
      </c>
      <c r="B384" s="64" t="s">
        <v>808</v>
      </c>
      <c r="C384" s="56" t="s">
        <v>933</v>
      </c>
      <c r="D384" s="57"/>
      <c r="E384" s="99"/>
      <c r="F384" s="99"/>
      <c r="G384" s="97"/>
      <c r="H384" s="98"/>
    </row>
    <row r="385" spans="1:8" ht="31.5">
      <c r="A385" s="54" t="s">
        <v>809</v>
      </c>
      <c r="B385" s="65" t="s">
        <v>810</v>
      </c>
      <c r="C385" s="56" t="s">
        <v>933</v>
      </c>
      <c r="D385" s="57"/>
      <c r="E385" s="99"/>
      <c r="F385" s="99"/>
      <c r="G385" s="97"/>
      <c r="H385" s="98"/>
    </row>
    <row r="386" spans="1:8" ht="18.75">
      <c r="A386" s="54" t="s">
        <v>811</v>
      </c>
      <c r="B386" s="65" t="s">
        <v>812</v>
      </c>
      <c r="C386" s="56" t="s">
        <v>933</v>
      </c>
      <c r="D386" s="57"/>
      <c r="E386" s="99"/>
      <c r="F386" s="99"/>
      <c r="G386" s="97"/>
      <c r="H386" s="98"/>
    </row>
    <row r="387" spans="1:8" ht="18.75">
      <c r="A387" s="54" t="s">
        <v>813</v>
      </c>
      <c r="B387" s="65" t="s">
        <v>194</v>
      </c>
      <c r="C387" s="56" t="s">
        <v>933</v>
      </c>
      <c r="D387" s="57"/>
      <c r="E387" s="99"/>
      <c r="F387" s="99"/>
      <c r="G387" s="97"/>
      <c r="H387" s="98"/>
    </row>
    <row r="388" spans="1:8" ht="18.75">
      <c r="A388" s="54" t="s">
        <v>814</v>
      </c>
      <c r="B388" s="65" t="s">
        <v>812</v>
      </c>
      <c r="C388" s="56" t="s">
        <v>933</v>
      </c>
      <c r="D388" s="57"/>
      <c r="E388" s="99"/>
      <c r="F388" s="99"/>
      <c r="G388" s="97"/>
      <c r="H388" s="98"/>
    </row>
    <row r="389" spans="1:8" ht="18.75">
      <c r="A389" s="54" t="s">
        <v>188</v>
      </c>
      <c r="B389" s="64" t="s">
        <v>815</v>
      </c>
      <c r="C389" s="56" t="s">
        <v>933</v>
      </c>
      <c r="D389" s="57"/>
      <c r="E389" s="99"/>
      <c r="F389" s="99"/>
      <c r="G389" s="97"/>
      <c r="H389" s="98"/>
    </row>
    <row r="390" spans="1:8" ht="18.75">
      <c r="A390" s="54" t="s">
        <v>189</v>
      </c>
      <c r="B390" s="64" t="s">
        <v>634</v>
      </c>
      <c r="C390" s="56" t="s">
        <v>933</v>
      </c>
      <c r="D390" s="57"/>
      <c r="E390" s="99"/>
      <c r="F390" s="99"/>
      <c r="G390" s="97"/>
      <c r="H390" s="98"/>
    </row>
    <row r="391" spans="1:8" ht="31.5">
      <c r="A391" s="54" t="s">
        <v>816</v>
      </c>
      <c r="B391" s="64" t="s">
        <v>817</v>
      </c>
      <c r="C391" s="56" t="s">
        <v>933</v>
      </c>
      <c r="D391" s="57"/>
      <c r="E391" s="99"/>
      <c r="F391" s="99"/>
      <c r="G391" s="97"/>
      <c r="H391" s="98"/>
    </row>
    <row r="392" spans="1:8" ht="18.75">
      <c r="A392" s="54" t="s">
        <v>818</v>
      </c>
      <c r="B392" s="65" t="s">
        <v>190</v>
      </c>
      <c r="C392" s="56" t="s">
        <v>933</v>
      </c>
      <c r="D392" s="57"/>
      <c r="E392" s="99"/>
      <c r="F392" s="99"/>
      <c r="G392" s="97"/>
      <c r="H392" s="98"/>
    </row>
    <row r="393" spans="1:8" ht="18.75">
      <c r="A393" s="54" t="s">
        <v>819</v>
      </c>
      <c r="B393" s="100" t="s">
        <v>191</v>
      </c>
      <c r="C393" s="56" t="s">
        <v>933</v>
      </c>
      <c r="D393" s="57"/>
      <c r="E393" s="99"/>
      <c r="F393" s="99"/>
      <c r="G393" s="97"/>
      <c r="H393" s="98"/>
    </row>
    <row r="394" spans="1:8" ht="31.5">
      <c r="A394" s="54" t="s">
        <v>192</v>
      </c>
      <c r="B394" s="62" t="s">
        <v>820</v>
      </c>
      <c r="C394" s="56" t="s">
        <v>933</v>
      </c>
      <c r="D394" s="57"/>
      <c r="E394" s="96"/>
      <c r="F394" s="96"/>
      <c r="G394" s="97"/>
      <c r="H394" s="98"/>
    </row>
    <row r="395" spans="1:8" ht="31.5">
      <c r="A395" s="54" t="s">
        <v>821</v>
      </c>
      <c r="B395" s="64" t="s">
        <v>282</v>
      </c>
      <c r="C395" s="56" t="s">
        <v>933</v>
      </c>
      <c r="D395" s="57"/>
      <c r="E395" s="96"/>
      <c r="F395" s="96"/>
      <c r="G395" s="97"/>
      <c r="H395" s="98"/>
    </row>
    <row r="396" spans="1:8" ht="31.5">
      <c r="A396" s="54" t="s">
        <v>822</v>
      </c>
      <c r="B396" s="64" t="s">
        <v>283</v>
      </c>
      <c r="C396" s="56" t="s">
        <v>933</v>
      </c>
      <c r="D396" s="57"/>
      <c r="E396" s="96"/>
      <c r="F396" s="96"/>
      <c r="G396" s="97"/>
      <c r="H396" s="98"/>
    </row>
    <row r="397" spans="1:8" ht="31.5">
      <c r="A397" s="54" t="s">
        <v>823</v>
      </c>
      <c r="B397" s="64" t="s">
        <v>284</v>
      </c>
      <c r="C397" s="56" t="s">
        <v>933</v>
      </c>
      <c r="D397" s="57"/>
      <c r="E397" s="96"/>
      <c r="F397" s="96"/>
      <c r="G397" s="97"/>
      <c r="H397" s="98"/>
    </row>
    <row r="398" spans="1:8" ht="18.75">
      <c r="A398" s="54" t="s">
        <v>193</v>
      </c>
      <c r="B398" s="62" t="s">
        <v>824</v>
      </c>
      <c r="C398" s="56" t="s">
        <v>933</v>
      </c>
      <c r="D398" s="57"/>
      <c r="E398" s="96"/>
      <c r="F398" s="96"/>
      <c r="G398" s="97"/>
      <c r="H398" s="98"/>
    </row>
    <row r="399" spans="1:8" ht="18.75">
      <c r="A399" s="54" t="s">
        <v>195</v>
      </c>
      <c r="B399" s="63" t="s">
        <v>825</v>
      </c>
      <c r="C399" s="56" t="s">
        <v>933</v>
      </c>
      <c r="D399" s="57"/>
      <c r="E399" s="96"/>
      <c r="F399" s="96"/>
      <c r="G399" s="97"/>
      <c r="H399" s="98"/>
    </row>
    <row r="400" spans="1:8" ht="18.75">
      <c r="A400" s="54" t="s">
        <v>196</v>
      </c>
      <c r="B400" s="62" t="s">
        <v>826</v>
      </c>
      <c r="C400" s="56" t="s">
        <v>933</v>
      </c>
      <c r="D400" s="57"/>
      <c r="E400" s="99"/>
      <c r="F400" s="99"/>
      <c r="G400" s="97"/>
      <c r="H400" s="98"/>
    </row>
    <row r="401" spans="1:8" ht="18.75">
      <c r="A401" s="54" t="s">
        <v>197</v>
      </c>
      <c r="B401" s="64" t="s">
        <v>181</v>
      </c>
      <c r="C401" s="56" t="s">
        <v>933</v>
      </c>
      <c r="D401" s="57"/>
      <c r="E401" s="99"/>
      <c r="F401" s="99"/>
      <c r="G401" s="97"/>
      <c r="H401" s="98"/>
    </row>
    <row r="402" spans="1:8" ht="31.5">
      <c r="A402" s="54" t="s">
        <v>827</v>
      </c>
      <c r="B402" s="64" t="s">
        <v>282</v>
      </c>
      <c r="C402" s="56" t="s">
        <v>933</v>
      </c>
      <c r="D402" s="57"/>
      <c r="E402" s="99"/>
      <c r="F402" s="99"/>
      <c r="G402" s="97"/>
      <c r="H402" s="98"/>
    </row>
    <row r="403" spans="1:8" ht="31.5">
      <c r="A403" s="54" t="s">
        <v>828</v>
      </c>
      <c r="B403" s="64" t="s">
        <v>283</v>
      </c>
      <c r="C403" s="56" t="s">
        <v>933</v>
      </c>
      <c r="D403" s="57"/>
      <c r="E403" s="99"/>
      <c r="F403" s="99"/>
      <c r="G403" s="97"/>
      <c r="H403" s="98"/>
    </row>
    <row r="404" spans="1:8" ht="31.5">
      <c r="A404" s="54" t="s">
        <v>829</v>
      </c>
      <c r="B404" s="64" t="s">
        <v>284</v>
      </c>
      <c r="C404" s="56" t="s">
        <v>933</v>
      </c>
      <c r="D404" s="57"/>
      <c r="E404" s="99"/>
      <c r="F404" s="99"/>
      <c r="G404" s="97"/>
      <c r="H404" s="98"/>
    </row>
    <row r="405" spans="1:8" ht="18.75">
      <c r="A405" s="54" t="s">
        <v>198</v>
      </c>
      <c r="B405" s="64" t="s">
        <v>622</v>
      </c>
      <c r="C405" s="56" t="s">
        <v>933</v>
      </c>
      <c r="D405" s="57"/>
      <c r="E405" s="99"/>
      <c r="F405" s="99"/>
      <c r="G405" s="97"/>
      <c r="H405" s="98"/>
    </row>
    <row r="406" spans="1:8" ht="18.75">
      <c r="A406" s="54" t="s">
        <v>199</v>
      </c>
      <c r="B406" s="64" t="s">
        <v>183</v>
      </c>
      <c r="C406" s="56" t="s">
        <v>933</v>
      </c>
      <c r="D406" s="57"/>
      <c r="E406" s="99"/>
      <c r="F406" s="99"/>
      <c r="G406" s="97"/>
      <c r="H406" s="98"/>
    </row>
    <row r="407" spans="1:8" ht="18.75">
      <c r="A407" s="54" t="s">
        <v>200</v>
      </c>
      <c r="B407" s="64" t="s">
        <v>627</v>
      </c>
      <c r="C407" s="56" t="s">
        <v>933</v>
      </c>
      <c r="D407" s="57"/>
      <c r="E407" s="99"/>
      <c r="F407" s="99"/>
      <c r="G407" s="97"/>
      <c r="H407" s="98"/>
    </row>
    <row r="408" spans="1:8" ht="18.75">
      <c r="A408" s="54" t="s">
        <v>201</v>
      </c>
      <c r="B408" s="64" t="s">
        <v>185</v>
      </c>
      <c r="C408" s="56" t="s">
        <v>933</v>
      </c>
      <c r="D408" s="57"/>
      <c r="E408" s="99"/>
      <c r="F408" s="99"/>
      <c r="G408" s="97"/>
      <c r="H408" s="98"/>
    </row>
    <row r="409" spans="1:8" ht="18.75">
      <c r="A409" s="54" t="s">
        <v>202</v>
      </c>
      <c r="B409" s="64" t="s">
        <v>634</v>
      </c>
      <c r="C409" s="56" t="s">
        <v>933</v>
      </c>
      <c r="D409" s="57"/>
      <c r="E409" s="99"/>
      <c r="F409" s="99"/>
      <c r="G409" s="97"/>
      <c r="H409" s="98"/>
    </row>
    <row r="410" spans="1:8" ht="31.5">
      <c r="A410" s="54" t="s">
        <v>203</v>
      </c>
      <c r="B410" s="64" t="s">
        <v>637</v>
      </c>
      <c r="C410" s="56" t="s">
        <v>933</v>
      </c>
      <c r="D410" s="57"/>
      <c r="E410" s="99"/>
      <c r="F410" s="99"/>
      <c r="G410" s="97"/>
      <c r="H410" s="98"/>
    </row>
    <row r="411" spans="1:8" ht="18.75">
      <c r="A411" s="54" t="s">
        <v>204</v>
      </c>
      <c r="B411" s="65" t="s">
        <v>190</v>
      </c>
      <c r="C411" s="56" t="s">
        <v>933</v>
      </c>
      <c r="D411" s="57"/>
      <c r="E411" s="99"/>
      <c r="F411" s="99"/>
      <c r="G411" s="97"/>
      <c r="H411" s="98"/>
    </row>
    <row r="412" spans="1:8" ht="18.75">
      <c r="A412" s="54" t="s">
        <v>205</v>
      </c>
      <c r="B412" s="100" t="s">
        <v>191</v>
      </c>
      <c r="C412" s="56" t="s">
        <v>933</v>
      </c>
      <c r="D412" s="57"/>
      <c r="E412" s="99"/>
      <c r="F412" s="99"/>
      <c r="G412" s="97"/>
      <c r="H412" s="98"/>
    </row>
    <row r="413" spans="1:8" ht="18.75">
      <c r="A413" s="54" t="s">
        <v>206</v>
      </c>
      <c r="B413" s="62" t="s">
        <v>830</v>
      </c>
      <c r="C413" s="56" t="s">
        <v>933</v>
      </c>
      <c r="D413" s="57"/>
      <c r="E413" s="96"/>
      <c r="F413" s="96"/>
      <c r="G413" s="97"/>
      <c r="H413" s="98"/>
    </row>
    <row r="414" spans="1:8" ht="18.75">
      <c r="A414" s="54" t="s">
        <v>207</v>
      </c>
      <c r="B414" s="62" t="s">
        <v>208</v>
      </c>
      <c r="C414" s="56" t="s">
        <v>933</v>
      </c>
      <c r="D414" s="57"/>
      <c r="E414" s="96"/>
      <c r="F414" s="96"/>
      <c r="G414" s="97"/>
      <c r="H414" s="98"/>
    </row>
    <row r="415" spans="1:8" ht="18.75">
      <c r="A415" s="54" t="s">
        <v>209</v>
      </c>
      <c r="B415" s="64" t="s">
        <v>181</v>
      </c>
      <c r="C415" s="56" t="s">
        <v>933</v>
      </c>
      <c r="D415" s="57"/>
      <c r="E415" s="96"/>
      <c r="F415" s="96"/>
      <c r="G415" s="97"/>
      <c r="H415" s="98"/>
    </row>
    <row r="416" spans="1:8" ht="31.5">
      <c r="A416" s="54" t="s">
        <v>831</v>
      </c>
      <c r="B416" s="64" t="s">
        <v>282</v>
      </c>
      <c r="C416" s="56" t="s">
        <v>933</v>
      </c>
      <c r="D416" s="57"/>
      <c r="E416" s="96"/>
      <c r="F416" s="96"/>
      <c r="G416" s="97"/>
      <c r="H416" s="98"/>
    </row>
    <row r="417" spans="1:8" ht="31.5">
      <c r="A417" s="54" t="s">
        <v>832</v>
      </c>
      <c r="B417" s="64" t="s">
        <v>283</v>
      </c>
      <c r="C417" s="56" t="s">
        <v>933</v>
      </c>
      <c r="D417" s="57"/>
      <c r="E417" s="96"/>
      <c r="F417" s="96"/>
      <c r="G417" s="97"/>
      <c r="H417" s="98"/>
    </row>
    <row r="418" spans="1:8" ht="31.5">
      <c r="A418" s="54" t="s">
        <v>833</v>
      </c>
      <c r="B418" s="64" t="s">
        <v>284</v>
      </c>
      <c r="C418" s="56" t="s">
        <v>933</v>
      </c>
      <c r="D418" s="57"/>
      <c r="E418" s="96"/>
      <c r="F418" s="96"/>
      <c r="G418" s="97"/>
      <c r="H418" s="98"/>
    </row>
    <row r="419" spans="1:8" ht="18.75">
      <c r="A419" s="54" t="s">
        <v>210</v>
      </c>
      <c r="B419" s="64" t="s">
        <v>622</v>
      </c>
      <c r="C419" s="56" t="s">
        <v>933</v>
      </c>
      <c r="D419" s="57"/>
      <c r="E419" s="96"/>
      <c r="F419" s="96"/>
      <c r="G419" s="97"/>
      <c r="H419" s="98"/>
    </row>
    <row r="420" spans="1:8" ht="18.75">
      <c r="A420" s="54" t="s">
        <v>211</v>
      </c>
      <c r="B420" s="64" t="s">
        <v>183</v>
      </c>
      <c r="C420" s="56" t="s">
        <v>933</v>
      </c>
      <c r="D420" s="57"/>
      <c r="E420" s="96"/>
      <c r="F420" s="96"/>
      <c r="G420" s="97"/>
      <c r="H420" s="98"/>
    </row>
    <row r="421" spans="1:8" ht="18.75">
      <c r="A421" s="54" t="s">
        <v>212</v>
      </c>
      <c r="B421" s="64" t="s">
        <v>627</v>
      </c>
      <c r="C421" s="56" t="s">
        <v>933</v>
      </c>
      <c r="D421" s="57"/>
      <c r="E421" s="96"/>
      <c r="F421" s="96"/>
      <c r="G421" s="97"/>
      <c r="H421" s="98"/>
    </row>
    <row r="422" spans="1:8" ht="18.75">
      <c r="A422" s="54" t="s">
        <v>213</v>
      </c>
      <c r="B422" s="64" t="s">
        <v>185</v>
      </c>
      <c r="C422" s="56" t="s">
        <v>933</v>
      </c>
      <c r="D422" s="57"/>
      <c r="E422" s="96"/>
      <c r="F422" s="96"/>
      <c r="G422" s="97"/>
      <c r="H422" s="98"/>
    </row>
    <row r="423" spans="1:8" ht="18.75">
      <c r="A423" s="54" t="s">
        <v>214</v>
      </c>
      <c r="B423" s="64" t="s">
        <v>634</v>
      </c>
      <c r="C423" s="56" t="s">
        <v>933</v>
      </c>
      <c r="D423" s="57"/>
      <c r="E423" s="96"/>
      <c r="F423" s="96"/>
      <c r="G423" s="97"/>
      <c r="H423" s="98"/>
    </row>
    <row r="424" spans="1:8" ht="31.5">
      <c r="A424" s="54" t="s">
        <v>215</v>
      </c>
      <c r="B424" s="64" t="s">
        <v>637</v>
      </c>
      <c r="C424" s="56" t="s">
        <v>933</v>
      </c>
      <c r="D424" s="57"/>
      <c r="E424" s="96"/>
      <c r="F424" s="96"/>
      <c r="G424" s="97"/>
      <c r="H424" s="98"/>
    </row>
    <row r="425" spans="1:8" ht="18.75">
      <c r="A425" s="54" t="s">
        <v>216</v>
      </c>
      <c r="B425" s="100" t="s">
        <v>190</v>
      </c>
      <c r="C425" s="56" t="s">
        <v>933</v>
      </c>
      <c r="D425" s="57"/>
      <c r="E425" s="96"/>
      <c r="F425" s="96"/>
      <c r="G425" s="97"/>
      <c r="H425" s="98"/>
    </row>
    <row r="426" spans="1:8" ht="18.75">
      <c r="A426" s="54" t="s">
        <v>217</v>
      </c>
      <c r="B426" s="100" t="s">
        <v>191</v>
      </c>
      <c r="C426" s="56" t="s">
        <v>933</v>
      </c>
      <c r="D426" s="57"/>
      <c r="E426" s="96"/>
      <c r="F426" s="96"/>
      <c r="G426" s="97"/>
      <c r="H426" s="98"/>
    </row>
    <row r="427" spans="1:8" ht="18.75">
      <c r="A427" s="54" t="s">
        <v>218</v>
      </c>
      <c r="B427" s="63" t="s">
        <v>834</v>
      </c>
      <c r="C427" s="56" t="s">
        <v>933</v>
      </c>
      <c r="D427" s="57"/>
      <c r="E427" s="96"/>
      <c r="F427" s="96"/>
      <c r="G427" s="101"/>
      <c r="H427" s="98"/>
    </row>
    <row r="428" spans="1:8" ht="18.75">
      <c r="A428" s="54" t="s">
        <v>219</v>
      </c>
      <c r="B428" s="63" t="s">
        <v>835</v>
      </c>
      <c r="C428" s="56" t="s">
        <v>933</v>
      </c>
      <c r="D428" s="57"/>
      <c r="E428" s="96"/>
      <c r="F428" s="96"/>
      <c r="G428" s="97"/>
      <c r="H428" s="98"/>
    </row>
    <row r="429" spans="1:10" ht="18.75">
      <c r="A429" s="54" t="s">
        <v>220</v>
      </c>
      <c r="B429" s="62" t="s">
        <v>836</v>
      </c>
      <c r="C429" s="56" t="s">
        <v>933</v>
      </c>
      <c r="D429" s="57"/>
      <c r="E429" s="96"/>
      <c r="F429" s="96"/>
      <c r="G429" s="97"/>
      <c r="H429" s="98"/>
      <c r="I429" s="102"/>
      <c r="J429" s="103"/>
    </row>
    <row r="430" spans="1:9" ht="18.75">
      <c r="A430" s="54" t="s">
        <v>221</v>
      </c>
      <c r="B430" s="62" t="s">
        <v>222</v>
      </c>
      <c r="C430" s="56" t="s">
        <v>933</v>
      </c>
      <c r="D430" s="57"/>
      <c r="E430" s="96"/>
      <c r="F430" s="96"/>
      <c r="G430" s="97"/>
      <c r="H430" s="98"/>
      <c r="I430" s="104"/>
    </row>
    <row r="431" spans="1:8" ht="18.75">
      <c r="A431" s="54" t="s">
        <v>223</v>
      </c>
      <c r="B431" s="95" t="s">
        <v>224</v>
      </c>
      <c r="C431" s="56" t="s">
        <v>933</v>
      </c>
      <c r="D431" s="57"/>
      <c r="E431" s="96"/>
      <c r="F431" s="96"/>
      <c r="G431" s="97"/>
      <c r="H431" s="98"/>
    </row>
    <row r="432" spans="1:8" ht="18.75">
      <c r="A432" s="54" t="s">
        <v>225</v>
      </c>
      <c r="B432" s="63" t="s">
        <v>226</v>
      </c>
      <c r="C432" s="56" t="s">
        <v>933</v>
      </c>
      <c r="D432" s="57"/>
      <c r="E432" s="96"/>
      <c r="F432" s="96"/>
      <c r="G432" s="97"/>
      <c r="H432" s="98"/>
    </row>
    <row r="433" spans="1:8" ht="18.75">
      <c r="A433" s="54" t="s">
        <v>227</v>
      </c>
      <c r="B433" s="63" t="s">
        <v>228</v>
      </c>
      <c r="C433" s="56" t="s">
        <v>933</v>
      </c>
      <c r="D433" s="57"/>
      <c r="E433" s="96"/>
      <c r="F433" s="96"/>
      <c r="G433" s="97"/>
      <c r="H433" s="98"/>
    </row>
    <row r="434" spans="1:8" ht="18.75">
      <c r="A434" s="54" t="s">
        <v>229</v>
      </c>
      <c r="B434" s="63" t="s">
        <v>837</v>
      </c>
      <c r="C434" s="56" t="s">
        <v>933</v>
      </c>
      <c r="D434" s="57"/>
      <c r="E434" s="96"/>
      <c r="F434" s="96"/>
      <c r="G434" s="97"/>
      <c r="H434" s="98"/>
    </row>
    <row r="435" spans="1:8" ht="18.75">
      <c r="A435" s="54" t="s">
        <v>230</v>
      </c>
      <c r="B435" s="63" t="s">
        <v>231</v>
      </c>
      <c r="C435" s="56" t="s">
        <v>933</v>
      </c>
      <c r="D435" s="57"/>
      <c r="E435" s="96"/>
      <c r="F435" s="96"/>
      <c r="G435" s="97"/>
      <c r="H435" s="98"/>
    </row>
    <row r="436" spans="1:8" ht="18.75">
      <c r="A436" s="54" t="s">
        <v>232</v>
      </c>
      <c r="B436" s="63" t="s">
        <v>233</v>
      </c>
      <c r="C436" s="56" t="s">
        <v>933</v>
      </c>
      <c r="D436" s="57"/>
      <c r="E436" s="96"/>
      <c r="F436" s="96"/>
      <c r="G436" s="97"/>
      <c r="H436" s="98"/>
    </row>
    <row r="437" spans="1:8" ht="18.75">
      <c r="A437" s="54" t="s">
        <v>234</v>
      </c>
      <c r="B437" s="62" t="s">
        <v>235</v>
      </c>
      <c r="C437" s="56" t="s">
        <v>933</v>
      </c>
      <c r="D437" s="57"/>
      <c r="E437" s="96"/>
      <c r="F437" s="96"/>
      <c r="G437" s="97"/>
      <c r="H437" s="98"/>
    </row>
    <row r="438" spans="1:8" ht="31.5">
      <c r="A438" s="54" t="s">
        <v>236</v>
      </c>
      <c r="B438" s="64" t="s">
        <v>237</v>
      </c>
      <c r="C438" s="56" t="s">
        <v>933</v>
      </c>
      <c r="D438" s="57"/>
      <c r="E438" s="105"/>
      <c r="F438" s="105"/>
      <c r="G438" s="97"/>
      <c r="H438" s="98"/>
    </row>
    <row r="439" spans="1:8" ht="18.75">
      <c r="A439" s="54" t="s">
        <v>238</v>
      </c>
      <c r="B439" s="62" t="s">
        <v>239</v>
      </c>
      <c r="C439" s="56" t="s">
        <v>933</v>
      </c>
      <c r="D439" s="57"/>
      <c r="E439" s="105"/>
      <c r="F439" s="105"/>
      <c r="G439" s="97"/>
      <c r="H439" s="98"/>
    </row>
    <row r="440" spans="1:8" ht="31.5">
      <c r="A440" s="54" t="s">
        <v>240</v>
      </c>
      <c r="B440" s="64" t="s">
        <v>241</v>
      </c>
      <c r="C440" s="56" t="s">
        <v>933</v>
      </c>
      <c r="D440" s="57"/>
      <c r="E440" s="105"/>
      <c r="F440" s="105"/>
      <c r="G440" s="97"/>
      <c r="H440" s="98"/>
    </row>
    <row r="441" spans="1:8" ht="18.75">
      <c r="A441" s="54" t="s">
        <v>242</v>
      </c>
      <c r="B441" s="63" t="s">
        <v>243</v>
      </c>
      <c r="C441" s="56" t="s">
        <v>933</v>
      </c>
      <c r="D441" s="57"/>
      <c r="E441" s="96"/>
      <c r="F441" s="96"/>
      <c r="G441" s="97"/>
      <c r="H441" s="98"/>
    </row>
    <row r="442" spans="1:8" ht="19.5" thickBot="1">
      <c r="A442" s="66" t="s">
        <v>244</v>
      </c>
      <c r="B442" s="106" t="s">
        <v>245</v>
      </c>
      <c r="C442" s="56" t="s">
        <v>933</v>
      </c>
      <c r="D442" s="69"/>
      <c r="E442" s="107"/>
      <c r="F442" s="107"/>
      <c r="G442" s="108"/>
      <c r="H442" s="109"/>
    </row>
    <row r="443" spans="1:8" ht="15.75">
      <c r="A443" s="48" t="s">
        <v>359</v>
      </c>
      <c r="B443" s="49" t="s">
        <v>352</v>
      </c>
      <c r="C443" s="110" t="s">
        <v>450</v>
      </c>
      <c r="D443" s="111"/>
      <c r="E443" s="221"/>
      <c r="F443" s="221"/>
      <c r="G443" s="112"/>
      <c r="H443" s="113"/>
    </row>
    <row r="444" spans="1:8" ht="47.25">
      <c r="A444" s="114" t="s">
        <v>838</v>
      </c>
      <c r="B444" s="63" t="s">
        <v>839</v>
      </c>
      <c r="C444" s="56" t="s">
        <v>933</v>
      </c>
      <c r="D444" s="69"/>
      <c r="E444" s="115"/>
      <c r="F444" s="115"/>
      <c r="G444" s="116"/>
      <c r="H444" s="117"/>
    </row>
    <row r="445" spans="1:8" ht="15.75">
      <c r="A445" s="114" t="s">
        <v>362</v>
      </c>
      <c r="B445" s="62" t="s">
        <v>840</v>
      </c>
      <c r="C445" s="56" t="s">
        <v>933</v>
      </c>
      <c r="D445" s="69"/>
      <c r="E445" s="115"/>
      <c r="F445" s="115"/>
      <c r="G445" s="116"/>
      <c r="H445" s="117"/>
    </row>
    <row r="446" spans="1:8" ht="31.5">
      <c r="A446" s="114" t="s">
        <v>363</v>
      </c>
      <c r="B446" s="62" t="s">
        <v>841</v>
      </c>
      <c r="C446" s="56" t="s">
        <v>933</v>
      </c>
      <c r="D446" s="69"/>
      <c r="E446" s="115"/>
      <c r="F446" s="115"/>
      <c r="G446" s="116"/>
      <c r="H446" s="117"/>
    </row>
    <row r="447" spans="1:8" ht="15.75">
      <c r="A447" s="114" t="s">
        <v>364</v>
      </c>
      <c r="B447" s="62" t="s">
        <v>842</v>
      </c>
      <c r="C447" s="56" t="s">
        <v>933</v>
      </c>
      <c r="D447" s="69"/>
      <c r="E447" s="115"/>
      <c r="F447" s="115"/>
      <c r="G447" s="116"/>
      <c r="H447" s="117"/>
    </row>
    <row r="448" spans="1:8" ht="31.5">
      <c r="A448" s="114" t="s">
        <v>365</v>
      </c>
      <c r="B448" s="63" t="s">
        <v>843</v>
      </c>
      <c r="C448" s="86" t="s">
        <v>450</v>
      </c>
      <c r="D448" s="118"/>
      <c r="E448" s="115"/>
      <c r="F448" s="115"/>
      <c r="G448" s="116"/>
      <c r="H448" s="117"/>
    </row>
    <row r="449" spans="1:8" ht="15.75">
      <c r="A449" s="114" t="s">
        <v>844</v>
      </c>
      <c r="B449" s="62" t="s">
        <v>845</v>
      </c>
      <c r="C449" s="56" t="s">
        <v>933</v>
      </c>
      <c r="D449" s="69"/>
      <c r="E449" s="115"/>
      <c r="F449" s="115"/>
      <c r="G449" s="116"/>
      <c r="H449" s="117"/>
    </row>
    <row r="450" spans="1:8" ht="15.75">
      <c r="A450" s="114" t="s">
        <v>846</v>
      </c>
      <c r="B450" s="62" t="s">
        <v>847</v>
      </c>
      <c r="C450" s="56" t="s">
        <v>933</v>
      </c>
      <c r="D450" s="69"/>
      <c r="E450" s="115"/>
      <c r="F450" s="115"/>
      <c r="G450" s="116"/>
      <c r="H450" s="117"/>
    </row>
    <row r="451" spans="1:8" ht="16.5" thickBot="1">
      <c r="A451" s="119" t="s">
        <v>848</v>
      </c>
      <c r="B451" s="120" t="s">
        <v>849</v>
      </c>
      <c r="C451" s="73" t="s">
        <v>933</v>
      </c>
      <c r="D451" s="74"/>
      <c r="E451" s="121"/>
      <c r="F451" s="121"/>
      <c r="G451" s="122"/>
      <c r="H451" s="123"/>
    </row>
    <row r="452" spans="1:8" ht="15.75">
      <c r="A452" s="124"/>
      <c r="B452" s="125"/>
      <c r="C452" s="126"/>
      <c r="D452" s="126"/>
      <c r="E452" s="127"/>
      <c r="F452" s="127"/>
      <c r="G452" s="128"/>
      <c r="H452" s="128"/>
    </row>
    <row r="453" spans="1:8" ht="15.75">
      <c r="A453" s="124"/>
      <c r="B453" s="125"/>
      <c r="C453" s="126"/>
      <c r="D453" s="126"/>
      <c r="E453" s="127"/>
      <c r="F453" s="127"/>
      <c r="G453" s="128"/>
      <c r="H453" s="128"/>
    </row>
    <row r="454" spans="1:8" ht="15.75">
      <c r="A454" s="202" t="s">
        <v>850</v>
      </c>
      <c r="B454" s="125"/>
      <c r="C454" s="126"/>
      <c r="D454" s="126"/>
      <c r="E454" s="127"/>
      <c r="F454" s="127"/>
      <c r="G454" s="128"/>
      <c r="H454" s="128"/>
    </row>
    <row r="455" spans="1:8" ht="15.75">
      <c r="A455" s="378" t="s">
        <v>851</v>
      </c>
      <c r="B455" s="378"/>
      <c r="C455" s="378"/>
      <c r="D455" s="378"/>
      <c r="E455" s="378"/>
      <c r="F455" s="378"/>
      <c r="G455" s="378"/>
      <c r="H455" s="378"/>
    </row>
    <row r="456" spans="1:8" ht="15.75">
      <c r="A456" s="378" t="s">
        <v>852</v>
      </c>
      <c r="B456" s="378"/>
      <c r="C456" s="378"/>
      <c r="D456" s="378"/>
      <c r="E456" s="378"/>
      <c r="F456" s="378"/>
      <c r="G456" s="378"/>
      <c r="H456" s="378"/>
    </row>
    <row r="457" spans="1:8" ht="15.75">
      <c r="A457" s="378" t="s">
        <v>853</v>
      </c>
      <c r="B457" s="378"/>
      <c r="C457" s="378"/>
      <c r="D457" s="378"/>
      <c r="E457" s="378"/>
      <c r="F457" s="378"/>
      <c r="G457" s="378"/>
      <c r="H457" s="378"/>
    </row>
    <row r="458" spans="1:8" ht="15.75">
      <c r="A458" s="374" t="s">
        <v>854</v>
      </c>
      <c r="B458" s="374"/>
      <c r="C458" s="374"/>
      <c r="D458" s="374"/>
      <c r="E458" s="374"/>
      <c r="F458" s="374"/>
      <c r="G458" s="374"/>
      <c r="H458" s="374"/>
    </row>
    <row r="459" spans="1:8" ht="15.75">
      <c r="A459" s="375" t="s">
        <v>855</v>
      </c>
      <c r="B459" s="375"/>
      <c r="C459" s="375"/>
      <c r="D459" s="375"/>
      <c r="E459" s="375"/>
      <c r="F459" s="375"/>
      <c r="G459" s="375"/>
      <c r="H459" s="375"/>
    </row>
  </sheetData>
  <sheetProtection/>
  <mergeCells count="28">
    <mergeCell ref="A459:H459"/>
    <mergeCell ref="H370:H371"/>
    <mergeCell ref="A373:B373"/>
    <mergeCell ref="A455:H455"/>
    <mergeCell ref="A456:H456"/>
    <mergeCell ref="A457:H457"/>
    <mergeCell ref="A370:A371"/>
    <mergeCell ref="B370:B371"/>
    <mergeCell ref="C370:C371"/>
    <mergeCell ref="D370:E370"/>
    <mergeCell ref="F370:G370"/>
    <mergeCell ref="A22:H22"/>
    <mergeCell ref="A166:H166"/>
    <mergeCell ref="A318:H318"/>
    <mergeCell ref="A368:H369"/>
    <mergeCell ref="A458:H458"/>
    <mergeCell ref="A6:H7"/>
    <mergeCell ref="A9:B9"/>
    <mergeCell ref="A12:B12"/>
    <mergeCell ref="A14:B14"/>
    <mergeCell ref="A15:B15"/>
    <mergeCell ref="A18:H18"/>
    <mergeCell ref="A19:A20"/>
    <mergeCell ref="B19:B20"/>
    <mergeCell ref="C19:C20"/>
    <mergeCell ref="D19:E19"/>
    <mergeCell ref="F19:G19"/>
    <mergeCell ref="H19:H20"/>
  </mergeCells>
  <printOptions/>
  <pageMargins left="0.7874015748031497" right="0.3937007874015748" top="0.7874015748031497" bottom="0.7874015748031497" header="0.31496062992125984" footer="0.31496062992125984"/>
  <pageSetup fitToHeight="5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B21"/>
  <sheetViews>
    <sheetView view="pageBreakPreview" zoomScale="80" zoomScaleSheetLayoutView="80" zoomScalePageLayoutView="0" workbookViewId="0" topLeftCell="A1">
      <selection activeCell="H15" sqref="H15:Q15"/>
    </sheetView>
  </sheetViews>
  <sheetFormatPr defaultColWidth="9.00390625" defaultRowHeight="15.75"/>
  <cols>
    <col min="1" max="1" width="13.00390625" style="27" customWidth="1"/>
    <col min="2" max="2" width="31.25390625" style="27" customWidth="1"/>
    <col min="3" max="3" width="16.375" style="27" customWidth="1"/>
    <col min="4" max="4" width="18.00390625" style="27" customWidth="1"/>
    <col min="5" max="5" width="17.50390625" style="27" customWidth="1"/>
    <col min="6" max="6" width="9.00390625" style="27" customWidth="1"/>
    <col min="7" max="7" width="9.125" style="27" customWidth="1"/>
    <col min="8" max="17" width="11.25390625" style="27" customWidth="1"/>
    <col min="18" max="18" width="9.25390625" style="27" customWidth="1"/>
    <col min="19" max="19" width="10.125" style="27" customWidth="1"/>
    <col min="20" max="20" width="11.75390625" style="27" customWidth="1"/>
    <col min="21" max="21" width="9.375" style="27" customWidth="1"/>
    <col min="22" max="22" width="12.75390625" style="27" customWidth="1"/>
    <col min="23" max="23" width="10.875" style="27" customWidth="1"/>
    <col min="24" max="24" width="13.25390625" style="27" customWidth="1"/>
    <col min="25" max="26" width="10.625" style="27" customWidth="1"/>
    <col min="27" max="27" width="12.125" style="27" customWidth="1"/>
    <col min="28" max="28" width="10.625" style="27" customWidth="1"/>
    <col min="29" max="29" width="22.75390625" style="27" customWidth="1"/>
    <col min="30" max="67" width="10.625" style="27" customWidth="1"/>
    <col min="68" max="68" width="12.125" style="27" customWidth="1"/>
    <col min="69" max="69" width="11.50390625" style="27" customWidth="1"/>
    <col min="70" max="70" width="14.125" style="27" customWidth="1"/>
    <col min="71" max="71" width="15.125" style="27" customWidth="1"/>
    <col min="72" max="72" width="13.00390625" style="27" customWidth="1"/>
    <col min="73" max="73" width="11.75390625" style="27" customWidth="1"/>
    <col min="74" max="74" width="17.50390625" style="27" customWidth="1"/>
    <col min="75" max="16384" width="9.00390625" style="27" customWidth="1"/>
  </cols>
  <sheetData>
    <row r="1" ht="18.75">
      <c r="V1" s="30" t="s">
        <v>58</v>
      </c>
    </row>
    <row r="2" ht="18.75">
      <c r="V2" s="31" t="s">
        <v>0</v>
      </c>
    </row>
    <row r="3" ht="18.75">
      <c r="V3" s="24" t="s">
        <v>923</v>
      </c>
    </row>
    <row r="4" spans="1:27" s="32" customFormat="1" ht="18.75">
      <c r="A4" s="274" t="s">
        <v>905</v>
      </c>
      <c r="B4" s="274"/>
      <c r="C4" s="274"/>
      <c r="D4" s="274"/>
      <c r="E4" s="274"/>
      <c r="F4" s="274"/>
      <c r="G4" s="274"/>
      <c r="H4" s="274"/>
      <c r="I4" s="274"/>
      <c r="J4" s="274"/>
      <c r="K4" s="274"/>
      <c r="L4" s="274"/>
      <c r="M4" s="274"/>
      <c r="N4" s="274"/>
      <c r="O4" s="274"/>
      <c r="P4" s="274"/>
      <c r="Q4" s="274"/>
      <c r="R4" s="274"/>
      <c r="S4" s="274"/>
      <c r="T4" s="274"/>
      <c r="U4" s="274"/>
      <c r="V4" s="274"/>
      <c r="W4" s="158"/>
      <c r="X4" s="158"/>
      <c r="Y4" s="158"/>
      <c r="Z4" s="158"/>
      <c r="AA4" s="158"/>
    </row>
    <row r="5" spans="1:28" s="32" customFormat="1" ht="18.75" customHeight="1">
      <c r="A5" s="275" t="s">
        <v>173</v>
      </c>
      <c r="B5" s="275"/>
      <c r="C5" s="275"/>
      <c r="D5" s="275"/>
      <c r="E5" s="275"/>
      <c r="F5" s="275"/>
      <c r="G5" s="275"/>
      <c r="H5" s="275"/>
      <c r="I5" s="275"/>
      <c r="J5" s="275"/>
      <c r="K5" s="275"/>
      <c r="L5" s="275"/>
      <c r="M5" s="275"/>
      <c r="N5" s="275"/>
      <c r="O5" s="275"/>
      <c r="P5" s="275"/>
      <c r="Q5" s="275"/>
      <c r="R5" s="275"/>
      <c r="S5" s="275"/>
      <c r="T5" s="275"/>
      <c r="U5" s="275"/>
      <c r="V5" s="275"/>
      <c r="W5" s="159"/>
      <c r="X5" s="159"/>
      <c r="Y5" s="159"/>
      <c r="Z5" s="159"/>
      <c r="AA5" s="159"/>
      <c r="AB5" s="159"/>
    </row>
    <row r="6" spans="1:27" s="32" customFormat="1" ht="18.75">
      <c r="A6" s="160"/>
      <c r="B6" s="160"/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/>
      <c r="Y6" s="160"/>
      <c r="Z6" s="160"/>
      <c r="AA6" s="160"/>
    </row>
    <row r="7" spans="1:27" s="32" customFormat="1" ht="18.75" customHeight="1">
      <c r="A7" s="275" t="s">
        <v>919</v>
      </c>
      <c r="B7" s="275"/>
      <c r="C7" s="275"/>
      <c r="D7" s="275"/>
      <c r="E7" s="275"/>
      <c r="F7" s="275"/>
      <c r="G7" s="275"/>
      <c r="H7" s="275"/>
      <c r="I7" s="275"/>
      <c r="J7" s="275"/>
      <c r="K7" s="275"/>
      <c r="L7" s="275"/>
      <c r="M7" s="275"/>
      <c r="N7" s="275"/>
      <c r="O7" s="275"/>
      <c r="P7" s="275"/>
      <c r="Q7" s="275"/>
      <c r="R7" s="275"/>
      <c r="S7" s="275"/>
      <c r="T7" s="275"/>
      <c r="U7" s="275"/>
      <c r="V7" s="275"/>
      <c r="W7" s="159"/>
      <c r="X7" s="159"/>
      <c r="Y7" s="159"/>
      <c r="Z7" s="159"/>
      <c r="AA7" s="159"/>
    </row>
    <row r="8" spans="1:27" ht="15.75">
      <c r="A8" s="269" t="s">
        <v>79</v>
      </c>
      <c r="B8" s="269"/>
      <c r="C8" s="269"/>
      <c r="D8" s="269"/>
      <c r="E8" s="269"/>
      <c r="F8" s="269"/>
      <c r="G8" s="269"/>
      <c r="H8" s="269"/>
      <c r="I8" s="269"/>
      <c r="J8" s="269"/>
      <c r="K8" s="269"/>
      <c r="L8" s="269"/>
      <c r="M8" s="269"/>
      <c r="N8" s="269"/>
      <c r="O8" s="269"/>
      <c r="P8" s="269"/>
      <c r="Q8" s="269"/>
      <c r="R8" s="269"/>
      <c r="S8" s="269"/>
      <c r="T8" s="269"/>
      <c r="U8" s="269"/>
      <c r="V8" s="269"/>
      <c r="W8" s="33"/>
      <c r="X8" s="33"/>
      <c r="Y8" s="33"/>
      <c r="Z8" s="33"/>
      <c r="AA8" s="33"/>
    </row>
    <row r="9" spans="1:27" ht="15.75">
      <c r="A9" s="147"/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</row>
    <row r="10" spans="1:27" ht="18.75">
      <c r="A10" s="276" t="s">
        <v>19</v>
      </c>
      <c r="B10" s="276"/>
      <c r="C10" s="276"/>
      <c r="D10" s="276"/>
      <c r="E10" s="276"/>
      <c r="F10" s="276"/>
      <c r="G10" s="276"/>
      <c r="H10" s="276"/>
      <c r="I10" s="276"/>
      <c r="J10" s="276"/>
      <c r="K10" s="276"/>
      <c r="L10" s="276"/>
      <c r="M10" s="276"/>
      <c r="N10" s="276"/>
      <c r="O10" s="276"/>
      <c r="P10" s="276"/>
      <c r="Q10" s="276"/>
      <c r="R10" s="276"/>
      <c r="S10" s="276"/>
      <c r="T10" s="276"/>
      <c r="U10" s="276"/>
      <c r="V10" s="276"/>
      <c r="W10" s="161"/>
      <c r="X10" s="161"/>
      <c r="Y10" s="161"/>
      <c r="Z10" s="161"/>
      <c r="AA10" s="161"/>
    </row>
    <row r="11" ht="18.75">
      <c r="AA11" s="31"/>
    </row>
    <row r="12" spans="1:27" ht="18.75">
      <c r="A12" s="286" t="s">
        <v>56</v>
      </c>
      <c r="B12" s="286"/>
      <c r="C12" s="286"/>
      <c r="D12" s="286"/>
      <c r="E12" s="286"/>
      <c r="F12" s="286"/>
      <c r="G12" s="286"/>
      <c r="H12" s="286"/>
      <c r="I12" s="286"/>
      <c r="J12" s="286"/>
      <c r="K12" s="286"/>
      <c r="L12" s="286"/>
      <c r="M12" s="286"/>
      <c r="N12" s="286"/>
      <c r="O12" s="286"/>
      <c r="P12" s="286"/>
      <c r="Q12" s="286"/>
      <c r="R12" s="286"/>
      <c r="S12" s="286"/>
      <c r="T12" s="286"/>
      <c r="U12" s="286"/>
      <c r="V12" s="286"/>
      <c r="W12" s="203"/>
      <c r="X12" s="203"/>
      <c r="Y12" s="203"/>
      <c r="Z12" s="162"/>
      <c r="AA12" s="162"/>
    </row>
    <row r="13" spans="1:27" ht="15.75">
      <c r="A13" s="269" t="s">
        <v>69</v>
      </c>
      <c r="B13" s="269"/>
      <c r="C13" s="269"/>
      <c r="D13" s="269"/>
      <c r="E13" s="269"/>
      <c r="F13" s="269"/>
      <c r="G13" s="269"/>
      <c r="H13" s="269"/>
      <c r="I13" s="269"/>
      <c r="J13" s="269"/>
      <c r="K13" s="269"/>
      <c r="L13" s="269"/>
      <c r="M13" s="269"/>
      <c r="N13" s="269"/>
      <c r="O13" s="269"/>
      <c r="P13" s="269"/>
      <c r="Q13" s="269"/>
      <c r="R13" s="269"/>
      <c r="S13" s="269"/>
      <c r="T13" s="269"/>
      <c r="U13" s="269"/>
      <c r="V13" s="269"/>
      <c r="W13" s="33"/>
      <c r="X13" s="33"/>
      <c r="Y13" s="33"/>
      <c r="Z13" s="33"/>
      <c r="AA13" s="33"/>
    </row>
    <row r="14" spans="1:26" ht="26.25" customHeight="1">
      <c r="A14" s="273"/>
      <c r="B14" s="273"/>
      <c r="C14" s="273"/>
      <c r="D14" s="273"/>
      <c r="E14" s="273"/>
      <c r="F14" s="273"/>
      <c r="G14" s="273"/>
      <c r="H14" s="273"/>
      <c r="I14" s="273"/>
      <c r="J14" s="273"/>
      <c r="K14" s="273"/>
      <c r="L14" s="273"/>
      <c r="M14" s="273"/>
      <c r="N14" s="273"/>
      <c r="O14" s="273"/>
      <c r="P14" s="273"/>
      <c r="Q14" s="273"/>
      <c r="R14" s="273"/>
      <c r="S14" s="273"/>
      <c r="T14" s="273"/>
      <c r="U14" s="273"/>
      <c r="V14" s="273"/>
      <c r="W14" s="204"/>
      <c r="X14" s="204"/>
      <c r="Y14" s="204"/>
      <c r="Z14" s="204"/>
    </row>
    <row r="15" spans="1:22" ht="130.5" customHeight="1">
      <c r="A15" s="263" t="s">
        <v>66</v>
      </c>
      <c r="B15" s="257" t="s">
        <v>18</v>
      </c>
      <c r="C15" s="257" t="s">
        <v>5</v>
      </c>
      <c r="D15" s="263" t="s">
        <v>928</v>
      </c>
      <c r="E15" s="263" t="s">
        <v>936</v>
      </c>
      <c r="F15" s="257" t="s">
        <v>938</v>
      </c>
      <c r="G15" s="257"/>
      <c r="H15" s="277" t="s">
        <v>937</v>
      </c>
      <c r="I15" s="278"/>
      <c r="J15" s="278"/>
      <c r="K15" s="278"/>
      <c r="L15" s="278"/>
      <c r="M15" s="278"/>
      <c r="N15" s="278"/>
      <c r="O15" s="278"/>
      <c r="P15" s="278"/>
      <c r="Q15" s="279"/>
      <c r="R15" s="257" t="s">
        <v>939</v>
      </c>
      <c r="S15" s="257"/>
      <c r="T15" s="280" t="s">
        <v>862</v>
      </c>
      <c r="U15" s="281"/>
      <c r="V15" s="263" t="s">
        <v>7</v>
      </c>
    </row>
    <row r="16" spans="1:22" ht="35.25" customHeight="1">
      <c r="A16" s="264"/>
      <c r="B16" s="257"/>
      <c r="C16" s="257"/>
      <c r="D16" s="264"/>
      <c r="E16" s="264"/>
      <c r="F16" s="260" t="s">
        <v>4</v>
      </c>
      <c r="G16" s="260" t="s">
        <v>13</v>
      </c>
      <c r="H16" s="257" t="s">
        <v>12</v>
      </c>
      <c r="I16" s="257"/>
      <c r="J16" s="257" t="s">
        <v>75</v>
      </c>
      <c r="K16" s="257"/>
      <c r="L16" s="257" t="s">
        <v>76</v>
      </c>
      <c r="M16" s="257"/>
      <c r="N16" s="280" t="s">
        <v>77</v>
      </c>
      <c r="O16" s="281"/>
      <c r="P16" s="280" t="s">
        <v>78</v>
      </c>
      <c r="Q16" s="281"/>
      <c r="R16" s="260" t="s">
        <v>4</v>
      </c>
      <c r="S16" s="260" t="s">
        <v>13</v>
      </c>
      <c r="T16" s="282"/>
      <c r="U16" s="283"/>
      <c r="V16" s="264"/>
    </row>
    <row r="17" spans="1:22" ht="35.25" customHeight="1">
      <c r="A17" s="264"/>
      <c r="B17" s="257"/>
      <c r="C17" s="257"/>
      <c r="D17" s="264"/>
      <c r="E17" s="264"/>
      <c r="F17" s="260"/>
      <c r="G17" s="260"/>
      <c r="H17" s="257"/>
      <c r="I17" s="257"/>
      <c r="J17" s="257"/>
      <c r="K17" s="257"/>
      <c r="L17" s="257"/>
      <c r="M17" s="257"/>
      <c r="N17" s="284"/>
      <c r="O17" s="285"/>
      <c r="P17" s="284"/>
      <c r="Q17" s="285"/>
      <c r="R17" s="260"/>
      <c r="S17" s="260"/>
      <c r="T17" s="284"/>
      <c r="U17" s="285"/>
      <c r="V17" s="264"/>
    </row>
    <row r="18" spans="1:22" ht="65.25" customHeight="1">
      <c r="A18" s="265"/>
      <c r="B18" s="257"/>
      <c r="C18" s="257"/>
      <c r="D18" s="265"/>
      <c r="E18" s="265"/>
      <c r="F18" s="260"/>
      <c r="G18" s="260"/>
      <c r="H18" s="148" t="s">
        <v>9</v>
      </c>
      <c r="I18" s="148" t="s">
        <v>26</v>
      </c>
      <c r="J18" s="148" t="s">
        <v>9</v>
      </c>
      <c r="K18" s="148" t="s">
        <v>26</v>
      </c>
      <c r="L18" s="148" t="s">
        <v>9</v>
      </c>
      <c r="M18" s="148" t="s">
        <v>26</v>
      </c>
      <c r="N18" s="164" t="s">
        <v>9</v>
      </c>
      <c r="O18" s="164" t="s">
        <v>26</v>
      </c>
      <c r="P18" s="164" t="s">
        <v>9</v>
      </c>
      <c r="Q18" s="164" t="s">
        <v>26</v>
      </c>
      <c r="R18" s="260"/>
      <c r="S18" s="260"/>
      <c r="T18" s="184" t="s">
        <v>932</v>
      </c>
      <c r="U18" s="163" t="s">
        <v>8</v>
      </c>
      <c r="V18" s="265"/>
    </row>
    <row r="19" spans="1:22" ht="20.25" customHeight="1">
      <c r="A19" s="148">
        <v>1</v>
      </c>
      <c r="B19" s="148">
        <f>A19+1</f>
        <v>2</v>
      </c>
      <c r="C19" s="148">
        <f aca="true" t="shared" si="0" ref="C19:V19">B19+1</f>
        <v>3</v>
      </c>
      <c r="D19" s="148">
        <f t="shared" si="0"/>
        <v>4</v>
      </c>
      <c r="E19" s="148">
        <f t="shared" si="0"/>
        <v>5</v>
      </c>
      <c r="F19" s="148">
        <f t="shared" si="0"/>
        <v>6</v>
      </c>
      <c r="G19" s="148">
        <f t="shared" si="0"/>
        <v>7</v>
      </c>
      <c r="H19" s="148">
        <f t="shared" si="0"/>
        <v>8</v>
      </c>
      <c r="I19" s="148">
        <f t="shared" si="0"/>
        <v>9</v>
      </c>
      <c r="J19" s="148">
        <f t="shared" si="0"/>
        <v>10</v>
      </c>
      <c r="K19" s="148">
        <f t="shared" si="0"/>
        <v>11</v>
      </c>
      <c r="L19" s="148">
        <f t="shared" si="0"/>
        <v>12</v>
      </c>
      <c r="M19" s="148">
        <f t="shared" si="0"/>
        <v>13</v>
      </c>
      <c r="N19" s="148">
        <f t="shared" si="0"/>
        <v>14</v>
      </c>
      <c r="O19" s="148">
        <f t="shared" si="0"/>
        <v>15</v>
      </c>
      <c r="P19" s="148">
        <f t="shared" si="0"/>
        <v>16</v>
      </c>
      <c r="Q19" s="148">
        <f t="shared" si="0"/>
        <v>17</v>
      </c>
      <c r="R19" s="148">
        <f t="shared" si="0"/>
        <v>18</v>
      </c>
      <c r="S19" s="148">
        <f t="shared" si="0"/>
        <v>19</v>
      </c>
      <c r="T19" s="148">
        <f t="shared" si="0"/>
        <v>20</v>
      </c>
      <c r="U19" s="148">
        <f t="shared" si="0"/>
        <v>21</v>
      </c>
      <c r="V19" s="148">
        <f t="shared" si="0"/>
        <v>22</v>
      </c>
    </row>
    <row r="20" spans="1:22" ht="20.25" customHeight="1">
      <c r="A20" s="148"/>
      <c r="B20" s="148"/>
      <c r="C20" s="148"/>
      <c r="D20" s="148"/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</row>
    <row r="21" spans="1:22" ht="15.75">
      <c r="A21" s="277" t="s">
        <v>170</v>
      </c>
      <c r="B21" s="278"/>
      <c r="C21" s="279"/>
      <c r="D21" s="148"/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148"/>
      <c r="P21" s="148"/>
      <c r="Q21" s="148"/>
      <c r="R21" s="148"/>
      <c r="S21" s="148"/>
      <c r="T21" s="148"/>
      <c r="U21" s="148"/>
      <c r="V21" s="148"/>
    </row>
  </sheetData>
  <sheetProtection/>
  <mergeCells count="28">
    <mergeCell ref="A12:V12"/>
    <mergeCell ref="A13:V13"/>
    <mergeCell ref="E15:E18"/>
    <mergeCell ref="H16:I17"/>
    <mergeCell ref="J16:K17"/>
    <mergeCell ref="L16:M17"/>
    <mergeCell ref="N16:O17"/>
    <mergeCell ref="H15:Q15"/>
    <mergeCell ref="A14:V14"/>
    <mergeCell ref="A15:A18"/>
    <mergeCell ref="B15:B18"/>
    <mergeCell ref="C15:C18"/>
    <mergeCell ref="V15:V18"/>
    <mergeCell ref="D15:D18"/>
    <mergeCell ref="T15:U17"/>
    <mergeCell ref="P16:Q17"/>
    <mergeCell ref="G16:G18"/>
    <mergeCell ref="F15:G15"/>
    <mergeCell ref="A4:V4"/>
    <mergeCell ref="A5:V5"/>
    <mergeCell ref="A7:V7"/>
    <mergeCell ref="A8:V8"/>
    <mergeCell ref="A10:V10"/>
    <mergeCell ref="A21:C21"/>
    <mergeCell ref="R15:S15"/>
    <mergeCell ref="R16:R18"/>
    <mergeCell ref="S16:S18"/>
    <mergeCell ref="F16:F18"/>
  </mergeCells>
  <printOptions horizontalCentered="1"/>
  <pageMargins left="0.7874015748031497" right="0.3937007874015748" top="0.7874015748031497" bottom="0.7874015748031497" header="0.5118110236220472" footer="0.5118110236220472"/>
  <pageSetup fitToHeight="0" horizontalDpi="600" verticalDpi="600" orientation="landscape" paperSize="9" scale="80" r:id="rId1"/>
  <colBreaks count="1" manualBreakCount="1">
    <brk id="9" max="20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CB22"/>
  <sheetViews>
    <sheetView view="pageBreakPreview" zoomScale="70" zoomScaleNormal="60" zoomScaleSheetLayoutView="70" zoomScalePageLayoutView="0" workbookViewId="0" topLeftCell="AO1">
      <selection activeCell="BW11" sqref="BW11"/>
    </sheetView>
  </sheetViews>
  <sheetFormatPr defaultColWidth="9.00390625" defaultRowHeight="15.75"/>
  <cols>
    <col min="1" max="1" width="12.75390625" style="27" customWidth="1"/>
    <col min="2" max="2" width="24.00390625" style="27" customWidth="1"/>
    <col min="3" max="3" width="16.375" style="27" customWidth="1"/>
    <col min="4" max="5" width="14.875" style="27" customWidth="1"/>
    <col min="6" max="6" width="5.00390625" style="27" customWidth="1"/>
    <col min="7" max="11" width="4.375" style="27" bestFit="1" customWidth="1"/>
    <col min="12" max="12" width="15.25390625" style="27" customWidth="1"/>
    <col min="13" max="13" width="6.25390625" style="27" customWidth="1"/>
    <col min="14" max="18" width="6.00390625" style="27" bestFit="1" customWidth="1"/>
    <col min="19" max="19" width="14.75390625" style="27" customWidth="1"/>
    <col min="20" max="20" width="6.375" style="27" bestFit="1" customWidth="1"/>
    <col min="21" max="25" width="6.00390625" style="27" bestFit="1" customWidth="1"/>
    <col min="26" max="26" width="15.00390625" style="27" customWidth="1"/>
    <col min="27" max="32" width="6.25390625" style="27" customWidth="1"/>
    <col min="33" max="33" width="15.00390625" style="27" customWidth="1"/>
    <col min="34" max="39" width="6.25390625" style="27" customWidth="1"/>
    <col min="40" max="40" width="15.00390625" style="27" customWidth="1"/>
    <col min="41" max="46" width="6.25390625" style="27" customWidth="1"/>
    <col min="47" max="47" width="15.25390625" style="27" bestFit="1" customWidth="1"/>
    <col min="48" max="48" width="6.375" style="27" bestFit="1" customWidth="1"/>
    <col min="49" max="50" width="6.00390625" style="27" bestFit="1" customWidth="1"/>
    <col min="51" max="51" width="6.50390625" style="27" bestFit="1" customWidth="1"/>
    <col min="52" max="53" width="6.00390625" style="27" bestFit="1" customWidth="1"/>
    <col min="54" max="54" width="15.25390625" style="27" bestFit="1" customWidth="1"/>
    <col min="55" max="55" width="6.25390625" style="27" customWidth="1"/>
    <col min="56" max="60" width="6.00390625" style="27" bestFit="1" customWidth="1"/>
    <col min="61" max="61" width="15.25390625" style="27" customWidth="1"/>
    <col min="62" max="62" width="6.25390625" style="27" customWidth="1"/>
    <col min="63" max="67" width="6.00390625" style="27" bestFit="1" customWidth="1"/>
    <col min="68" max="68" width="14.875" style="27" customWidth="1"/>
    <col min="69" max="69" width="6.25390625" style="27" customWidth="1"/>
    <col min="70" max="74" width="6.00390625" style="27" bestFit="1" customWidth="1"/>
    <col min="75" max="75" width="11.00390625" style="27" bestFit="1" customWidth="1"/>
    <col min="76" max="76" width="2.75390625" style="27" bestFit="1" customWidth="1"/>
    <col min="77" max="77" width="11.25390625" style="27" customWidth="1"/>
    <col min="78" max="78" width="3.375" style="27" bestFit="1" customWidth="1"/>
    <col min="79" max="79" width="16.50390625" style="27" customWidth="1"/>
    <col min="80" max="80" width="16.625" style="27" customWidth="1"/>
    <col min="81" max="16384" width="9.00390625" style="27" customWidth="1"/>
  </cols>
  <sheetData>
    <row r="1" spans="36:79" ht="18.75">
      <c r="AJ1" s="131"/>
      <c r="AM1" s="30"/>
      <c r="CA1" s="30" t="s">
        <v>59</v>
      </c>
    </row>
    <row r="2" spans="36:79" ht="18.75">
      <c r="AJ2" s="131"/>
      <c r="AM2" s="31"/>
      <c r="CA2" s="31" t="s">
        <v>0</v>
      </c>
    </row>
    <row r="3" spans="36:79" ht="18.75">
      <c r="AJ3" s="131"/>
      <c r="AM3" s="31"/>
      <c r="CA3" s="24" t="s">
        <v>923</v>
      </c>
    </row>
    <row r="4" spans="1:39" s="32" customFormat="1" ht="18.75">
      <c r="A4" s="274" t="s">
        <v>906</v>
      </c>
      <c r="B4" s="274"/>
      <c r="C4" s="274"/>
      <c r="D4" s="274"/>
      <c r="E4" s="274"/>
      <c r="F4" s="274"/>
      <c r="G4" s="274"/>
      <c r="H4" s="274"/>
      <c r="I4" s="274"/>
      <c r="J4" s="274"/>
      <c r="K4" s="274"/>
      <c r="L4" s="274"/>
      <c r="M4" s="274"/>
      <c r="N4" s="274"/>
      <c r="O4" s="274"/>
      <c r="P4" s="274"/>
      <c r="Q4" s="274"/>
      <c r="R4" s="274"/>
      <c r="S4" s="274"/>
      <c r="T4" s="274"/>
      <c r="U4" s="274"/>
      <c r="V4" s="274"/>
      <c r="W4" s="274"/>
      <c r="X4" s="274"/>
      <c r="Y4" s="274"/>
      <c r="Z4" s="274"/>
      <c r="AA4" s="274"/>
      <c r="AB4" s="274"/>
      <c r="AC4" s="274"/>
      <c r="AD4" s="274"/>
      <c r="AE4" s="274"/>
      <c r="AF4" s="274"/>
      <c r="AG4" s="274"/>
      <c r="AH4" s="274"/>
      <c r="AI4" s="274"/>
      <c r="AJ4" s="274"/>
      <c r="AK4" s="274"/>
      <c r="AL4" s="274"/>
      <c r="AM4" s="274"/>
    </row>
    <row r="5" spans="1:39" s="32" customFormat="1" ht="18.75" customHeight="1">
      <c r="A5" s="275" t="s">
        <v>173</v>
      </c>
      <c r="B5" s="275"/>
      <c r="C5" s="275"/>
      <c r="D5" s="275"/>
      <c r="E5" s="275"/>
      <c r="F5" s="275"/>
      <c r="G5" s="275"/>
      <c r="H5" s="275"/>
      <c r="I5" s="275"/>
      <c r="J5" s="275"/>
      <c r="K5" s="275"/>
      <c r="L5" s="275"/>
      <c r="M5" s="275"/>
      <c r="N5" s="275"/>
      <c r="O5" s="275"/>
      <c r="P5" s="275"/>
      <c r="Q5" s="275"/>
      <c r="R5" s="275"/>
      <c r="S5" s="275"/>
      <c r="T5" s="275"/>
      <c r="U5" s="275"/>
      <c r="V5" s="275"/>
      <c r="W5" s="275"/>
      <c r="X5" s="275"/>
      <c r="Y5" s="275"/>
      <c r="Z5" s="275"/>
      <c r="AA5" s="275"/>
      <c r="AB5" s="275"/>
      <c r="AC5" s="275"/>
      <c r="AD5" s="275"/>
      <c r="AE5" s="275"/>
      <c r="AF5" s="275"/>
      <c r="AG5" s="275"/>
      <c r="AH5" s="275"/>
      <c r="AI5" s="275"/>
      <c r="AJ5" s="275"/>
      <c r="AK5" s="275"/>
      <c r="AL5" s="275"/>
      <c r="AM5" s="275"/>
    </row>
    <row r="6" spans="1:27" s="32" customFormat="1" ht="18.75">
      <c r="A6" s="160"/>
      <c r="B6" s="160"/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/>
      <c r="Y6" s="160"/>
      <c r="Z6" s="160"/>
      <c r="AA6" s="160"/>
    </row>
    <row r="7" spans="1:39" s="32" customFormat="1" ht="18.75" customHeight="1">
      <c r="A7" s="275" t="s">
        <v>919</v>
      </c>
      <c r="B7" s="275"/>
      <c r="C7" s="275"/>
      <c r="D7" s="275"/>
      <c r="E7" s="275"/>
      <c r="F7" s="275"/>
      <c r="G7" s="275"/>
      <c r="H7" s="275"/>
      <c r="I7" s="275"/>
      <c r="J7" s="275"/>
      <c r="K7" s="275"/>
      <c r="L7" s="275"/>
      <c r="M7" s="275"/>
      <c r="N7" s="275"/>
      <c r="O7" s="275"/>
      <c r="P7" s="275"/>
      <c r="Q7" s="275"/>
      <c r="R7" s="275"/>
      <c r="S7" s="275"/>
      <c r="T7" s="275"/>
      <c r="U7" s="275"/>
      <c r="V7" s="275"/>
      <c r="W7" s="275"/>
      <c r="X7" s="275"/>
      <c r="Y7" s="275"/>
      <c r="Z7" s="275"/>
      <c r="AA7" s="275"/>
      <c r="AB7" s="275"/>
      <c r="AC7" s="275"/>
      <c r="AD7" s="275"/>
      <c r="AE7" s="275"/>
      <c r="AF7" s="275"/>
      <c r="AG7" s="275"/>
      <c r="AH7" s="275"/>
      <c r="AI7" s="275"/>
      <c r="AJ7" s="275"/>
      <c r="AK7" s="275"/>
      <c r="AL7" s="275"/>
      <c r="AM7" s="275"/>
    </row>
    <row r="8" spans="1:39" ht="15.75">
      <c r="A8" s="269" t="s">
        <v>73</v>
      </c>
      <c r="B8" s="269"/>
      <c r="C8" s="269"/>
      <c r="D8" s="269"/>
      <c r="E8" s="269"/>
      <c r="F8" s="269"/>
      <c r="G8" s="269"/>
      <c r="H8" s="269"/>
      <c r="I8" s="269"/>
      <c r="J8" s="269"/>
      <c r="K8" s="269"/>
      <c r="L8" s="269"/>
      <c r="M8" s="269"/>
      <c r="N8" s="269"/>
      <c r="O8" s="269"/>
      <c r="P8" s="269"/>
      <c r="Q8" s="269"/>
      <c r="R8" s="269"/>
      <c r="S8" s="269"/>
      <c r="T8" s="269"/>
      <c r="U8" s="269"/>
      <c r="V8" s="269"/>
      <c r="W8" s="269"/>
      <c r="X8" s="269"/>
      <c r="Y8" s="269"/>
      <c r="Z8" s="269"/>
      <c r="AA8" s="269"/>
      <c r="AB8" s="269"/>
      <c r="AC8" s="269"/>
      <c r="AD8" s="269"/>
      <c r="AE8" s="269"/>
      <c r="AF8" s="269"/>
      <c r="AG8" s="269"/>
      <c r="AH8" s="269"/>
      <c r="AI8" s="269"/>
      <c r="AJ8" s="269"/>
      <c r="AK8" s="269"/>
      <c r="AL8" s="269"/>
      <c r="AM8" s="269"/>
    </row>
    <row r="9" spans="1:27" ht="15.75">
      <c r="A9" s="147"/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</row>
    <row r="10" spans="1:39" ht="18.75">
      <c r="A10" s="276" t="s">
        <v>19</v>
      </c>
      <c r="B10" s="276"/>
      <c r="C10" s="276"/>
      <c r="D10" s="276"/>
      <c r="E10" s="276"/>
      <c r="F10" s="276"/>
      <c r="G10" s="276"/>
      <c r="H10" s="276"/>
      <c r="I10" s="276"/>
      <c r="J10" s="276"/>
      <c r="K10" s="276"/>
      <c r="L10" s="276"/>
      <c r="M10" s="276"/>
      <c r="N10" s="276"/>
      <c r="O10" s="276"/>
      <c r="P10" s="276"/>
      <c r="Q10" s="276"/>
      <c r="R10" s="276"/>
      <c r="S10" s="276"/>
      <c r="T10" s="276"/>
      <c r="U10" s="276"/>
      <c r="V10" s="276"/>
      <c r="W10" s="276"/>
      <c r="X10" s="276"/>
      <c r="Y10" s="276"/>
      <c r="Z10" s="276"/>
      <c r="AA10" s="276"/>
      <c r="AB10" s="276"/>
      <c r="AC10" s="276"/>
      <c r="AD10" s="276"/>
      <c r="AE10" s="276"/>
      <c r="AF10" s="276"/>
      <c r="AG10" s="276"/>
      <c r="AH10" s="276"/>
      <c r="AI10" s="276"/>
      <c r="AJ10" s="276"/>
      <c r="AK10" s="276"/>
      <c r="AL10" s="276"/>
      <c r="AM10" s="276"/>
    </row>
    <row r="11" ht="18.75">
      <c r="AA11" s="31"/>
    </row>
    <row r="12" spans="1:39" ht="18.75">
      <c r="A12" s="286" t="s">
        <v>56</v>
      </c>
      <c r="B12" s="286"/>
      <c r="C12" s="286"/>
      <c r="D12" s="286"/>
      <c r="E12" s="286"/>
      <c r="F12" s="286"/>
      <c r="G12" s="286"/>
      <c r="H12" s="286"/>
      <c r="I12" s="286"/>
      <c r="J12" s="286"/>
      <c r="K12" s="286"/>
      <c r="L12" s="286"/>
      <c r="M12" s="286"/>
      <c r="N12" s="286"/>
      <c r="O12" s="286"/>
      <c r="P12" s="286"/>
      <c r="Q12" s="286"/>
      <c r="R12" s="286"/>
      <c r="S12" s="286"/>
      <c r="T12" s="286"/>
      <c r="U12" s="286"/>
      <c r="V12" s="286"/>
      <c r="W12" s="286"/>
      <c r="X12" s="286"/>
      <c r="Y12" s="286"/>
      <c r="Z12" s="286"/>
      <c r="AA12" s="286"/>
      <c r="AB12" s="286"/>
      <c r="AC12" s="286"/>
      <c r="AD12" s="286"/>
      <c r="AE12" s="286"/>
      <c r="AF12" s="286"/>
      <c r="AG12" s="286"/>
      <c r="AH12" s="286"/>
      <c r="AI12" s="286"/>
      <c r="AJ12" s="286"/>
      <c r="AK12" s="286"/>
      <c r="AL12" s="286"/>
      <c r="AM12" s="286"/>
    </row>
    <row r="13" spans="1:39" ht="15.75">
      <c r="A13" s="269" t="s">
        <v>72</v>
      </c>
      <c r="B13" s="269"/>
      <c r="C13" s="269"/>
      <c r="D13" s="269"/>
      <c r="E13" s="269"/>
      <c r="F13" s="269"/>
      <c r="G13" s="269"/>
      <c r="H13" s="269"/>
      <c r="I13" s="269"/>
      <c r="J13" s="269"/>
      <c r="K13" s="269"/>
      <c r="L13" s="269"/>
      <c r="M13" s="269"/>
      <c r="N13" s="269"/>
      <c r="O13" s="269"/>
      <c r="P13" s="269"/>
      <c r="Q13" s="269"/>
      <c r="R13" s="269"/>
      <c r="S13" s="269"/>
      <c r="T13" s="269"/>
      <c r="U13" s="269"/>
      <c r="V13" s="269"/>
      <c r="W13" s="269"/>
      <c r="X13" s="269"/>
      <c r="Y13" s="269"/>
      <c r="Z13" s="269"/>
      <c r="AA13" s="269"/>
      <c r="AB13" s="269"/>
      <c r="AC13" s="269"/>
      <c r="AD13" s="269"/>
      <c r="AE13" s="269"/>
      <c r="AF13" s="269"/>
      <c r="AG13" s="269"/>
      <c r="AH13" s="269"/>
      <c r="AI13" s="269"/>
      <c r="AJ13" s="269"/>
      <c r="AK13" s="269"/>
      <c r="AL13" s="269"/>
      <c r="AM13" s="269"/>
    </row>
    <row r="14" spans="44:55" ht="15.75">
      <c r="AR14" s="132"/>
      <c r="AS14" s="132"/>
      <c r="AT14" s="132"/>
      <c r="AU14" s="132"/>
      <c r="AV14" s="132"/>
      <c r="AW14" s="132"/>
      <c r="AX14" s="132"/>
      <c r="AY14" s="132"/>
      <c r="AZ14" s="132"/>
      <c r="BA14" s="132"/>
      <c r="BB14" s="132"/>
      <c r="BC14" s="132"/>
    </row>
    <row r="15" spans="1:79" ht="31.5" customHeight="1">
      <c r="A15" s="287" t="s">
        <v>66</v>
      </c>
      <c r="B15" s="290" t="s">
        <v>22</v>
      </c>
      <c r="C15" s="290" t="s">
        <v>5</v>
      </c>
      <c r="D15" s="287" t="s">
        <v>931</v>
      </c>
      <c r="E15" s="291" t="s">
        <v>902</v>
      </c>
      <c r="F15" s="292"/>
      <c r="G15" s="292"/>
      <c r="H15" s="292"/>
      <c r="I15" s="292"/>
      <c r="J15" s="292"/>
      <c r="K15" s="292"/>
      <c r="L15" s="292"/>
      <c r="M15" s="292"/>
      <c r="N15" s="292"/>
      <c r="O15" s="292"/>
      <c r="P15" s="292"/>
      <c r="Q15" s="292"/>
      <c r="R15" s="292"/>
      <c r="S15" s="292"/>
      <c r="T15" s="292"/>
      <c r="U15" s="292"/>
      <c r="V15" s="292"/>
      <c r="W15" s="292"/>
      <c r="X15" s="292"/>
      <c r="Y15" s="292"/>
      <c r="Z15" s="292"/>
      <c r="AA15" s="292"/>
      <c r="AB15" s="292"/>
      <c r="AC15" s="292"/>
      <c r="AD15" s="292"/>
      <c r="AE15" s="292"/>
      <c r="AF15" s="292"/>
      <c r="AG15" s="292"/>
      <c r="AH15" s="292"/>
      <c r="AI15" s="292"/>
      <c r="AJ15" s="292"/>
      <c r="AK15" s="292"/>
      <c r="AL15" s="292"/>
      <c r="AM15" s="292"/>
      <c r="AN15" s="292"/>
      <c r="AO15" s="292"/>
      <c r="AP15" s="292"/>
      <c r="AQ15" s="292"/>
      <c r="AR15" s="292"/>
      <c r="AS15" s="292"/>
      <c r="AT15" s="292"/>
      <c r="AU15" s="292"/>
      <c r="AV15" s="292"/>
      <c r="AW15" s="292"/>
      <c r="AX15" s="292"/>
      <c r="AY15" s="292"/>
      <c r="AZ15" s="292"/>
      <c r="BA15" s="292"/>
      <c r="BB15" s="292"/>
      <c r="BC15" s="292"/>
      <c r="BD15" s="292"/>
      <c r="BE15" s="292"/>
      <c r="BF15" s="292"/>
      <c r="BG15" s="292"/>
      <c r="BH15" s="292"/>
      <c r="BI15" s="292"/>
      <c r="BJ15" s="292"/>
      <c r="BK15" s="292"/>
      <c r="BL15" s="292"/>
      <c r="BM15" s="292"/>
      <c r="BN15" s="292"/>
      <c r="BO15" s="292"/>
      <c r="BP15" s="292"/>
      <c r="BQ15" s="292"/>
      <c r="BR15" s="292"/>
      <c r="BS15" s="292"/>
      <c r="BT15" s="292"/>
      <c r="BU15" s="292"/>
      <c r="BV15" s="293"/>
      <c r="BW15" s="280" t="s">
        <v>863</v>
      </c>
      <c r="BX15" s="295"/>
      <c r="BY15" s="295"/>
      <c r="BZ15" s="281"/>
      <c r="CA15" s="290" t="s">
        <v>7</v>
      </c>
    </row>
    <row r="16" spans="1:80" ht="49.5" customHeight="1">
      <c r="A16" s="288"/>
      <c r="B16" s="290"/>
      <c r="C16" s="290"/>
      <c r="D16" s="288"/>
      <c r="E16" s="291" t="s">
        <v>9</v>
      </c>
      <c r="F16" s="292"/>
      <c r="G16" s="292"/>
      <c r="H16" s="292"/>
      <c r="I16" s="292"/>
      <c r="J16" s="292"/>
      <c r="K16" s="292"/>
      <c r="L16" s="292"/>
      <c r="M16" s="292"/>
      <c r="N16" s="292"/>
      <c r="O16" s="292"/>
      <c r="P16" s="292"/>
      <c r="Q16" s="292"/>
      <c r="R16" s="292"/>
      <c r="S16" s="292"/>
      <c r="T16" s="292"/>
      <c r="U16" s="292"/>
      <c r="V16" s="292"/>
      <c r="W16" s="292"/>
      <c r="X16" s="292"/>
      <c r="Y16" s="292"/>
      <c r="Z16" s="292"/>
      <c r="AA16" s="292"/>
      <c r="AB16" s="292"/>
      <c r="AC16" s="292"/>
      <c r="AD16" s="292"/>
      <c r="AE16" s="292"/>
      <c r="AF16" s="292"/>
      <c r="AG16" s="292"/>
      <c r="AH16" s="292"/>
      <c r="AI16" s="292"/>
      <c r="AJ16" s="292"/>
      <c r="AK16" s="292"/>
      <c r="AL16" s="292"/>
      <c r="AM16" s="293"/>
      <c r="AN16" s="291" t="s">
        <v>10</v>
      </c>
      <c r="AO16" s="292"/>
      <c r="AP16" s="292"/>
      <c r="AQ16" s="292"/>
      <c r="AR16" s="292"/>
      <c r="AS16" s="292"/>
      <c r="AT16" s="292"/>
      <c r="AU16" s="292"/>
      <c r="AV16" s="292"/>
      <c r="AW16" s="292"/>
      <c r="AX16" s="292"/>
      <c r="AY16" s="292"/>
      <c r="AZ16" s="292"/>
      <c r="BA16" s="292"/>
      <c r="BB16" s="292"/>
      <c r="BC16" s="292"/>
      <c r="BD16" s="292"/>
      <c r="BE16" s="292"/>
      <c r="BF16" s="292"/>
      <c r="BG16" s="292"/>
      <c r="BH16" s="292"/>
      <c r="BI16" s="292"/>
      <c r="BJ16" s="292"/>
      <c r="BK16" s="292"/>
      <c r="BL16" s="292"/>
      <c r="BM16" s="292"/>
      <c r="BN16" s="292"/>
      <c r="BO16" s="292"/>
      <c r="BP16" s="292"/>
      <c r="BQ16" s="292"/>
      <c r="BR16" s="292"/>
      <c r="BS16" s="292"/>
      <c r="BT16" s="292"/>
      <c r="BU16" s="292"/>
      <c r="BV16" s="292"/>
      <c r="BW16" s="282"/>
      <c r="BX16" s="296"/>
      <c r="BY16" s="296"/>
      <c r="BZ16" s="283"/>
      <c r="CA16" s="290"/>
      <c r="CB16" s="205"/>
    </row>
    <row r="17" spans="1:80" ht="51.75" customHeight="1">
      <c r="A17" s="288"/>
      <c r="B17" s="290"/>
      <c r="C17" s="290"/>
      <c r="D17" s="288"/>
      <c r="E17" s="298" t="s">
        <v>12</v>
      </c>
      <c r="F17" s="299"/>
      <c r="G17" s="299"/>
      <c r="H17" s="299"/>
      <c r="I17" s="299"/>
      <c r="J17" s="299"/>
      <c r="K17" s="300"/>
      <c r="L17" s="298" t="s">
        <v>75</v>
      </c>
      <c r="M17" s="299"/>
      <c r="N17" s="299"/>
      <c r="O17" s="299"/>
      <c r="P17" s="299"/>
      <c r="Q17" s="299"/>
      <c r="R17" s="300"/>
      <c r="S17" s="290" t="s">
        <v>76</v>
      </c>
      <c r="T17" s="290"/>
      <c r="U17" s="290"/>
      <c r="V17" s="290"/>
      <c r="W17" s="290"/>
      <c r="X17" s="290"/>
      <c r="Y17" s="290"/>
      <c r="Z17" s="290" t="s">
        <v>80</v>
      </c>
      <c r="AA17" s="290"/>
      <c r="AB17" s="290"/>
      <c r="AC17" s="290"/>
      <c r="AD17" s="290"/>
      <c r="AE17" s="290"/>
      <c r="AF17" s="290"/>
      <c r="AG17" s="294" t="s">
        <v>78</v>
      </c>
      <c r="AH17" s="294"/>
      <c r="AI17" s="294"/>
      <c r="AJ17" s="294"/>
      <c r="AK17" s="294"/>
      <c r="AL17" s="294"/>
      <c r="AM17" s="294"/>
      <c r="AN17" s="290" t="s">
        <v>12</v>
      </c>
      <c r="AO17" s="290"/>
      <c r="AP17" s="290"/>
      <c r="AQ17" s="290"/>
      <c r="AR17" s="290"/>
      <c r="AS17" s="290"/>
      <c r="AT17" s="290"/>
      <c r="AU17" s="298" t="s">
        <v>75</v>
      </c>
      <c r="AV17" s="299"/>
      <c r="AW17" s="299"/>
      <c r="AX17" s="299"/>
      <c r="AY17" s="299"/>
      <c r="AZ17" s="299"/>
      <c r="BA17" s="300"/>
      <c r="BB17" s="298" t="s">
        <v>76</v>
      </c>
      <c r="BC17" s="299"/>
      <c r="BD17" s="299"/>
      <c r="BE17" s="299"/>
      <c r="BF17" s="299"/>
      <c r="BG17" s="299"/>
      <c r="BH17" s="300"/>
      <c r="BI17" s="298" t="s">
        <v>80</v>
      </c>
      <c r="BJ17" s="299"/>
      <c r="BK17" s="299"/>
      <c r="BL17" s="299"/>
      <c r="BM17" s="299"/>
      <c r="BN17" s="299"/>
      <c r="BO17" s="300"/>
      <c r="BP17" s="291" t="s">
        <v>78</v>
      </c>
      <c r="BQ17" s="292"/>
      <c r="BR17" s="292"/>
      <c r="BS17" s="292"/>
      <c r="BT17" s="292"/>
      <c r="BU17" s="292"/>
      <c r="BV17" s="292"/>
      <c r="BW17" s="284"/>
      <c r="BX17" s="297"/>
      <c r="BY17" s="297"/>
      <c r="BZ17" s="285"/>
      <c r="CA17" s="290"/>
      <c r="CB17" s="205"/>
    </row>
    <row r="18" spans="1:80" ht="51.75" customHeight="1">
      <c r="A18" s="288"/>
      <c r="B18" s="290"/>
      <c r="C18" s="290"/>
      <c r="D18" s="288"/>
      <c r="E18" s="206" t="s">
        <v>21</v>
      </c>
      <c r="F18" s="294" t="s">
        <v>20</v>
      </c>
      <c r="G18" s="294"/>
      <c r="H18" s="294"/>
      <c r="I18" s="294"/>
      <c r="J18" s="294"/>
      <c r="K18" s="294"/>
      <c r="L18" s="206" t="s">
        <v>21</v>
      </c>
      <c r="M18" s="294" t="s">
        <v>20</v>
      </c>
      <c r="N18" s="294"/>
      <c r="O18" s="294"/>
      <c r="P18" s="294"/>
      <c r="Q18" s="294"/>
      <c r="R18" s="294"/>
      <c r="S18" s="206" t="s">
        <v>21</v>
      </c>
      <c r="T18" s="294" t="s">
        <v>20</v>
      </c>
      <c r="U18" s="294"/>
      <c r="V18" s="294"/>
      <c r="W18" s="294"/>
      <c r="X18" s="294"/>
      <c r="Y18" s="294"/>
      <c r="Z18" s="206" t="s">
        <v>21</v>
      </c>
      <c r="AA18" s="294" t="s">
        <v>20</v>
      </c>
      <c r="AB18" s="294"/>
      <c r="AC18" s="294"/>
      <c r="AD18" s="294"/>
      <c r="AE18" s="294"/>
      <c r="AF18" s="294"/>
      <c r="AG18" s="206" t="s">
        <v>21</v>
      </c>
      <c r="AH18" s="294" t="s">
        <v>20</v>
      </c>
      <c r="AI18" s="294"/>
      <c r="AJ18" s="294"/>
      <c r="AK18" s="294"/>
      <c r="AL18" s="294"/>
      <c r="AM18" s="294"/>
      <c r="AN18" s="206" t="s">
        <v>21</v>
      </c>
      <c r="AO18" s="294" t="s">
        <v>20</v>
      </c>
      <c r="AP18" s="294"/>
      <c r="AQ18" s="294"/>
      <c r="AR18" s="294"/>
      <c r="AS18" s="294"/>
      <c r="AT18" s="294"/>
      <c r="AU18" s="206" t="s">
        <v>21</v>
      </c>
      <c r="AV18" s="294" t="s">
        <v>20</v>
      </c>
      <c r="AW18" s="294"/>
      <c r="AX18" s="294"/>
      <c r="AY18" s="294"/>
      <c r="AZ18" s="294"/>
      <c r="BA18" s="294"/>
      <c r="BB18" s="206" t="s">
        <v>21</v>
      </c>
      <c r="BC18" s="294" t="s">
        <v>20</v>
      </c>
      <c r="BD18" s="294"/>
      <c r="BE18" s="294"/>
      <c r="BF18" s="294"/>
      <c r="BG18" s="294"/>
      <c r="BH18" s="294"/>
      <c r="BI18" s="206" t="s">
        <v>21</v>
      </c>
      <c r="BJ18" s="294" t="s">
        <v>20</v>
      </c>
      <c r="BK18" s="294"/>
      <c r="BL18" s="294"/>
      <c r="BM18" s="294"/>
      <c r="BN18" s="294"/>
      <c r="BO18" s="294"/>
      <c r="BP18" s="206" t="s">
        <v>21</v>
      </c>
      <c r="BQ18" s="294" t="s">
        <v>20</v>
      </c>
      <c r="BR18" s="294"/>
      <c r="BS18" s="294"/>
      <c r="BT18" s="294"/>
      <c r="BU18" s="294"/>
      <c r="BV18" s="294"/>
      <c r="BW18" s="257" t="s">
        <v>21</v>
      </c>
      <c r="BX18" s="257"/>
      <c r="BY18" s="257" t="s">
        <v>20</v>
      </c>
      <c r="BZ18" s="257"/>
      <c r="CA18" s="290"/>
      <c r="CB18" s="205"/>
    </row>
    <row r="19" spans="1:80" ht="75" customHeight="1">
      <c r="A19" s="289"/>
      <c r="B19" s="290"/>
      <c r="C19" s="290"/>
      <c r="D19" s="289"/>
      <c r="E19" s="182" t="s">
        <v>930</v>
      </c>
      <c r="F19" s="182" t="s">
        <v>930</v>
      </c>
      <c r="G19" s="130" t="s">
        <v>2</v>
      </c>
      <c r="H19" s="130" t="s">
        <v>3</v>
      </c>
      <c r="I19" s="130" t="s">
        <v>54</v>
      </c>
      <c r="J19" s="130" t="s">
        <v>1</v>
      </c>
      <c r="K19" s="130" t="s">
        <v>11</v>
      </c>
      <c r="L19" s="182" t="s">
        <v>930</v>
      </c>
      <c r="M19" s="182" t="s">
        <v>930</v>
      </c>
      <c r="N19" s="130" t="s">
        <v>2</v>
      </c>
      <c r="O19" s="130" t="s">
        <v>3</v>
      </c>
      <c r="P19" s="130" t="s">
        <v>54</v>
      </c>
      <c r="Q19" s="130" t="s">
        <v>1</v>
      </c>
      <c r="R19" s="130" t="s">
        <v>11</v>
      </c>
      <c r="S19" s="182" t="s">
        <v>930</v>
      </c>
      <c r="T19" s="182" t="s">
        <v>930</v>
      </c>
      <c r="U19" s="130" t="s">
        <v>2</v>
      </c>
      <c r="V19" s="130" t="s">
        <v>3</v>
      </c>
      <c r="W19" s="130" t="s">
        <v>54</v>
      </c>
      <c r="X19" s="130" t="s">
        <v>1</v>
      </c>
      <c r="Y19" s="130" t="s">
        <v>11</v>
      </c>
      <c r="Z19" s="182" t="s">
        <v>930</v>
      </c>
      <c r="AA19" s="182" t="s">
        <v>930</v>
      </c>
      <c r="AB19" s="130" t="s">
        <v>2</v>
      </c>
      <c r="AC19" s="130" t="s">
        <v>3</v>
      </c>
      <c r="AD19" s="130" t="s">
        <v>54</v>
      </c>
      <c r="AE19" s="130" t="s">
        <v>1</v>
      </c>
      <c r="AF19" s="130" t="s">
        <v>11</v>
      </c>
      <c r="AG19" s="182" t="s">
        <v>930</v>
      </c>
      <c r="AH19" s="182" t="s">
        <v>930</v>
      </c>
      <c r="AI19" s="130" t="s">
        <v>2</v>
      </c>
      <c r="AJ19" s="130" t="s">
        <v>3</v>
      </c>
      <c r="AK19" s="130" t="s">
        <v>54</v>
      </c>
      <c r="AL19" s="130" t="s">
        <v>1</v>
      </c>
      <c r="AM19" s="130" t="s">
        <v>11</v>
      </c>
      <c r="AN19" s="182" t="s">
        <v>930</v>
      </c>
      <c r="AO19" s="182" t="s">
        <v>930</v>
      </c>
      <c r="AP19" s="130" t="s">
        <v>2</v>
      </c>
      <c r="AQ19" s="130" t="s">
        <v>3</v>
      </c>
      <c r="AR19" s="130" t="s">
        <v>54</v>
      </c>
      <c r="AS19" s="130" t="s">
        <v>1</v>
      </c>
      <c r="AT19" s="130" t="s">
        <v>11</v>
      </c>
      <c r="AU19" s="182" t="s">
        <v>930</v>
      </c>
      <c r="AV19" s="182" t="s">
        <v>930</v>
      </c>
      <c r="AW19" s="130" t="s">
        <v>2</v>
      </c>
      <c r="AX19" s="130" t="s">
        <v>3</v>
      </c>
      <c r="AY19" s="130" t="s">
        <v>54</v>
      </c>
      <c r="AZ19" s="130" t="s">
        <v>1</v>
      </c>
      <c r="BA19" s="130" t="s">
        <v>11</v>
      </c>
      <c r="BB19" s="182" t="s">
        <v>930</v>
      </c>
      <c r="BC19" s="182" t="s">
        <v>930</v>
      </c>
      <c r="BD19" s="130" t="s">
        <v>2</v>
      </c>
      <c r="BE19" s="130" t="s">
        <v>3</v>
      </c>
      <c r="BF19" s="130" t="s">
        <v>54</v>
      </c>
      <c r="BG19" s="130" t="s">
        <v>1</v>
      </c>
      <c r="BH19" s="130" t="s">
        <v>11</v>
      </c>
      <c r="BI19" s="182" t="s">
        <v>930</v>
      </c>
      <c r="BJ19" s="182" t="s">
        <v>930</v>
      </c>
      <c r="BK19" s="130" t="s">
        <v>2</v>
      </c>
      <c r="BL19" s="130" t="s">
        <v>3</v>
      </c>
      <c r="BM19" s="130" t="s">
        <v>54</v>
      </c>
      <c r="BN19" s="130" t="s">
        <v>1</v>
      </c>
      <c r="BO19" s="130" t="s">
        <v>11</v>
      </c>
      <c r="BP19" s="182" t="s">
        <v>930</v>
      </c>
      <c r="BQ19" s="182" t="s">
        <v>930</v>
      </c>
      <c r="BR19" s="130" t="s">
        <v>2</v>
      </c>
      <c r="BS19" s="130" t="s">
        <v>3</v>
      </c>
      <c r="BT19" s="130" t="s">
        <v>54</v>
      </c>
      <c r="BU19" s="130" t="s">
        <v>1</v>
      </c>
      <c r="BV19" s="130" t="s">
        <v>11</v>
      </c>
      <c r="BW19" s="183" t="s">
        <v>932</v>
      </c>
      <c r="BX19" s="151" t="s">
        <v>8</v>
      </c>
      <c r="BY19" s="183" t="s">
        <v>932</v>
      </c>
      <c r="BZ19" s="151" t="s">
        <v>8</v>
      </c>
      <c r="CA19" s="290"/>
      <c r="CB19" s="205"/>
    </row>
    <row r="20" spans="1:80" ht="15.75">
      <c r="A20" s="168">
        <v>1</v>
      </c>
      <c r="B20" s="168">
        <v>2</v>
      </c>
      <c r="C20" s="168">
        <v>3</v>
      </c>
      <c r="D20" s="168">
        <v>4</v>
      </c>
      <c r="E20" s="207" t="s">
        <v>83</v>
      </c>
      <c r="F20" s="168" t="s">
        <v>84</v>
      </c>
      <c r="G20" s="168" t="s">
        <v>85</v>
      </c>
      <c r="H20" s="168" t="s">
        <v>86</v>
      </c>
      <c r="I20" s="168" t="s">
        <v>87</v>
      </c>
      <c r="J20" s="168" t="s">
        <v>88</v>
      </c>
      <c r="K20" s="168" t="s">
        <v>89</v>
      </c>
      <c r="L20" s="168" t="s">
        <v>90</v>
      </c>
      <c r="M20" s="168" t="s">
        <v>91</v>
      </c>
      <c r="N20" s="168" t="s">
        <v>92</v>
      </c>
      <c r="O20" s="168" t="s">
        <v>93</v>
      </c>
      <c r="P20" s="168" t="s">
        <v>94</v>
      </c>
      <c r="Q20" s="168" t="s">
        <v>95</v>
      </c>
      <c r="R20" s="168" t="s">
        <v>96</v>
      </c>
      <c r="S20" s="168" t="s">
        <v>97</v>
      </c>
      <c r="T20" s="168" t="s">
        <v>98</v>
      </c>
      <c r="U20" s="168" t="s">
        <v>99</v>
      </c>
      <c r="V20" s="168" t="s">
        <v>100</v>
      </c>
      <c r="W20" s="168" t="s">
        <v>101</v>
      </c>
      <c r="X20" s="168" t="s">
        <v>102</v>
      </c>
      <c r="Y20" s="168" t="s">
        <v>103</v>
      </c>
      <c r="Z20" s="168" t="s">
        <v>104</v>
      </c>
      <c r="AA20" s="168" t="s">
        <v>105</v>
      </c>
      <c r="AB20" s="168" t="s">
        <v>106</v>
      </c>
      <c r="AC20" s="168" t="s">
        <v>107</v>
      </c>
      <c r="AD20" s="168" t="s">
        <v>108</v>
      </c>
      <c r="AE20" s="168" t="s">
        <v>109</v>
      </c>
      <c r="AF20" s="168" t="s">
        <v>110</v>
      </c>
      <c r="AG20" s="168" t="s">
        <v>111</v>
      </c>
      <c r="AH20" s="168" t="s">
        <v>112</v>
      </c>
      <c r="AI20" s="168" t="s">
        <v>113</v>
      </c>
      <c r="AJ20" s="168" t="s">
        <v>114</v>
      </c>
      <c r="AK20" s="168" t="s">
        <v>115</v>
      </c>
      <c r="AL20" s="168" t="s">
        <v>116</v>
      </c>
      <c r="AM20" s="168" t="s">
        <v>117</v>
      </c>
      <c r="AN20" s="168" t="s">
        <v>118</v>
      </c>
      <c r="AO20" s="168" t="s">
        <v>119</v>
      </c>
      <c r="AP20" s="168" t="s">
        <v>120</v>
      </c>
      <c r="AQ20" s="168" t="s">
        <v>121</v>
      </c>
      <c r="AR20" s="168" t="s">
        <v>122</v>
      </c>
      <c r="AS20" s="168" t="s">
        <v>123</v>
      </c>
      <c r="AT20" s="168" t="s">
        <v>124</v>
      </c>
      <c r="AU20" s="168" t="s">
        <v>125</v>
      </c>
      <c r="AV20" s="168" t="s">
        <v>126</v>
      </c>
      <c r="AW20" s="168" t="s">
        <v>127</v>
      </c>
      <c r="AX20" s="208" t="s">
        <v>128</v>
      </c>
      <c r="AY20" s="168" t="s">
        <v>129</v>
      </c>
      <c r="AZ20" s="168" t="s">
        <v>130</v>
      </c>
      <c r="BA20" s="168" t="s">
        <v>131</v>
      </c>
      <c r="BB20" s="168" t="s">
        <v>132</v>
      </c>
      <c r="BC20" s="168" t="s">
        <v>133</v>
      </c>
      <c r="BD20" s="168" t="s">
        <v>134</v>
      </c>
      <c r="BE20" s="168" t="s">
        <v>135</v>
      </c>
      <c r="BF20" s="168" t="s">
        <v>136</v>
      </c>
      <c r="BG20" s="168" t="s">
        <v>137</v>
      </c>
      <c r="BH20" s="168" t="s">
        <v>138</v>
      </c>
      <c r="BI20" s="168" t="s">
        <v>139</v>
      </c>
      <c r="BJ20" s="168" t="s">
        <v>140</v>
      </c>
      <c r="BK20" s="168" t="s">
        <v>141</v>
      </c>
      <c r="BL20" s="168" t="s">
        <v>142</v>
      </c>
      <c r="BM20" s="168" t="s">
        <v>143</v>
      </c>
      <c r="BN20" s="168" t="s">
        <v>144</v>
      </c>
      <c r="BO20" s="168" t="s">
        <v>145</v>
      </c>
      <c r="BP20" s="168" t="s">
        <v>146</v>
      </c>
      <c r="BQ20" s="168" t="s">
        <v>147</v>
      </c>
      <c r="BR20" s="168" t="s">
        <v>148</v>
      </c>
      <c r="BS20" s="168" t="s">
        <v>149</v>
      </c>
      <c r="BT20" s="168" t="s">
        <v>150</v>
      </c>
      <c r="BU20" s="168" t="s">
        <v>151</v>
      </c>
      <c r="BV20" s="168" t="s">
        <v>152</v>
      </c>
      <c r="BW20" s="168">
        <v>7</v>
      </c>
      <c r="BX20" s="168">
        <f>BW20+1</f>
        <v>8</v>
      </c>
      <c r="BY20" s="168">
        <f>BX20+1</f>
        <v>9</v>
      </c>
      <c r="BZ20" s="168">
        <f>BY20+1</f>
        <v>10</v>
      </c>
      <c r="CA20" s="168">
        <f>BZ20+1</f>
        <v>11</v>
      </c>
      <c r="CB20" s="32"/>
    </row>
    <row r="21" spans="1:80" ht="15.75">
      <c r="A21" s="168"/>
      <c r="B21" s="168"/>
      <c r="C21" s="168"/>
      <c r="D21" s="168"/>
      <c r="E21" s="207"/>
      <c r="F21" s="168"/>
      <c r="G21" s="168"/>
      <c r="H21" s="168"/>
      <c r="I21" s="168"/>
      <c r="J21" s="168"/>
      <c r="K21" s="168"/>
      <c r="L21" s="168"/>
      <c r="M21" s="168"/>
      <c r="N21" s="168"/>
      <c r="O21" s="168"/>
      <c r="P21" s="168"/>
      <c r="Q21" s="168"/>
      <c r="R21" s="168"/>
      <c r="S21" s="168"/>
      <c r="T21" s="168"/>
      <c r="U21" s="168"/>
      <c r="V21" s="168"/>
      <c r="W21" s="168"/>
      <c r="X21" s="168"/>
      <c r="Y21" s="168"/>
      <c r="Z21" s="168"/>
      <c r="AA21" s="168"/>
      <c r="AB21" s="168"/>
      <c r="AC21" s="168"/>
      <c r="AD21" s="168"/>
      <c r="AE21" s="168"/>
      <c r="AF21" s="168"/>
      <c r="AG21" s="168"/>
      <c r="AH21" s="168"/>
      <c r="AI21" s="168"/>
      <c r="AJ21" s="168"/>
      <c r="AK21" s="168"/>
      <c r="AL21" s="168"/>
      <c r="AM21" s="168"/>
      <c r="AN21" s="168"/>
      <c r="AO21" s="168"/>
      <c r="AP21" s="168"/>
      <c r="AQ21" s="168"/>
      <c r="AR21" s="168"/>
      <c r="AS21" s="168"/>
      <c r="AT21" s="168"/>
      <c r="AU21" s="168"/>
      <c r="AV21" s="168"/>
      <c r="AW21" s="168"/>
      <c r="AX21" s="208"/>
      <c r="AY21" s="168"/>
      <c r="AZ21" s="168"/>
      <c r="BA21" s="168"/>
      <c r="BB21" s="168"/>
      <c r="BC21" s="168"/>
      <c r="BD21" s="168"/>
      <c r="BE21" s="168"/>
      <c r="BF21" s="168"/>
      <c r="BG21" s="168"/>
      <c r="BH21" s="168"/>
      <c r="BI21" s="168"/>
      <c r="BJ21" s="168"/>
      <c r="BK21" s="168"/>
      <c r="BL21" s="168"/>
      <c r="BM21" s="168"/>
      <c r="BN21" s="168"/>
      <c r="BO21" s="168"/>
      <c r="BP21" s="168"/>
      <c r="BQ21" s="168"/>
      <c r="BR21" s="168"/>
      <c r="BS21" s="168"/>
      <c r="BT21" s="168"/>
      <c r="BU21" s="168"/>
      <c r="BV21" s="168"/>
      <c r="BW21" s="168"/>
      <c r="BX21" s="168"/>
      <c r="BY21" s="168"/>
      <c r="BZ21" s="168"/>
      <c r="CA21" s="168"/>
      <c r="CB21" s="32"/>
    </row>
    <row r="22" spans="1:79" s="134" customFormat="1" ht="15.75">
      <c r="A22" s="277" t="s">
        <v>170</v>
      </c>
      <c r="B22" s="278"/>
      <c r="C22" s="279"/>
      <c r="D22" s="169"/>
      <c r="E22" s="169"/>
      <c r="F22" s="169"/>
      <c r="G22" s="169"/>
      <c r="H22" s="169"/>
      <c r="I22" s="169"/>
      <c r="J22" s="175"/>
      <c r="K22" s="175"/>
      <c r="L22" s="175"/>
      <c r="M22" s="175"/>
      <c r="N22" s="175"/>
      <c r="O22" s="175"/>
      <c r="P22" s="175"/>
      <c r="Q22" s="175"/>
      <c r="R22" s="175"/>
      <c r="S22" s="175"/>
      <c r="T22" s="175"/>
      <c r="U22" s="175"/>
      <c r="V22" s="175"/>
      <c r="W22" s="175"/>
      <c r="X22" s="175"/>
      <c r="Y22" s="175"/>
      <c r="Z22" s="175"/>
      <c r="AA22" s="175"/>
      <c r="AB22" s="175"/>
      <c r="AC22" s="175"/>
      <c r="AD22" s="175"/>
      <c r="AE22" s="175"/>
      <c r="AF22" s="175"/>
      <c r="AG22" s="175"/>
      <c r="AH22" s="175"/>
      <c r="AI22" s="175"/>
      <c r="AJ22" s="175"/>
      <c r="AK22" s="175"/>
      <c r="AL22" s="175"/>
      <c r="AM22" s="175"/>
      <c r="AN22" s="175"/>
      <c r="AO22" s="175"/>
      <c r="AP22" s="175"/>
      <c r="AQ22" s="175"/>
      <c r="AR22" s="175"/>
      <c r="AS22" s="175"/>
      <c r="AT22" s="175"/>
      <c r="AU22" s="175"/>
      <c r="AV22" s="175"/>
      <c r="AW22" s="175"/>
      <c r="AX22" s="175"/>
      <c r="AY22" s="175"/>
      <c r="AZ22" s="175"/>
      <c r="BA22" s="175"/>
      <c r="BB22" s="175"/>
      <c r="BC22" s="175"/>
      <c r="BD22" s="175"/>
      <c r="BE22" s="175"/>
      <c r="BF22" s="175"/>
      <c r="BG22" s="175"/>
      <c r="BH22" s="175"/>
      <c r="BI22" s="175"/>
      <c r="BJ22" s="175"/>
      <c r="BK22" s="175"/>
      <c r="BL22" s="175"/>
      <c r="BM22" s="175"/>
      <c r="BN22" s="175"/>
      <c r="BO22" s="175"/>
      <c r="BP22" s="175"/>
      <c r="BQ22" s="175"/>
      <c r="BR22" s="175"/>
      <c r="BS22" s="175"/>
      <c r="BT22" s="175"/>
      <c r="BU22" s="175"/>
      <c r="BV22" s="175"/>
      <c r="BW22" s="175"/>
      <c r="BX22" s="175"/>
      <c r="BY22" s="175"/>
      <c r="BZ22" s="175"/>
      <c r="CA22" s="133"/>
    </row>
  </sheetData>
  <sheetProtection/>
  <mergeCells count="39">
    <mergeCell ref="BB17:BH17"/>
    <mergeCell ref="BI17:BO17"/>
    <mergeCell ref="BP17:BV17"/>
    <mergeCell ref="AO18:AT18"/>
    <mergeCell ref="E17:K17"/>
    <mergeCell ref="L17:R17"/>
    <mergeCell ref="S17:Y17"/>
    <mergeCell ref="Z17:AF17"/>
    <mergeCell ref="AG17:AM17"/>
    <mergeCell ref="CA15:CA19"/>
    <mergeCell ref="T18:Y18"/>
    <mergeCell ref="AA18:AF18"/>
    <mergeCell ref="AH18:AM18"/>
    <mergeCell ref="AV18:BA18"/>
    <mergeCell ref="BC18:BH18"/>
    <mergeCell ref="BJ18:BO18"/>
    <mergeCell ref="BQ18:BV18"/>
    <mergeCell ref="AU17:BA17"/>
    <mergeCell ref="BW18:BX18"/>
    <mergeCell ref="BW15:BZ17"/>
    <mergeCell ref="BY18:BZ18"/>
    <mergeCell ref="AN17:AT17"/>
    <mergeCell ref="A22:C22"/>
    <mergeCell ref="A4:AM4"/>
    <mergeCell ref="A5:AM5"/>
    <mergeCell ref="A7:AM7"/>
    <mergeCell ref="A8:AM8"/>
    <mergeCell ref="A10:AM10"/>
    <mergeCell ref="A12:AM12"/>
    <mergeCell ref="A13:AM13"/>
    <mergeCell ref="D15:D19"/>
    <mergeCell ref="A15:A19"/>
    <mergeCell ref="B15:B19"/>
    <mergeCell ref="C15:C19"/>
    <mergeCell ref="E16:AM16"/>
    <mergeCell ref="F18:K18"/>
    <mergeCell ref="M18:R18"/>
    <mergeCell ref="E15:BV15"/>
    <mergeCell ref="AN16:BV16"/>
  </mergeCells>
  <printOptions horizontalCentered="1"/>
  <pageMargins left="0.7874015748031497" right="0.3937007874015748" top="0.7874015748031497" bottom="0.7874015748031497" header="0.31496062992125984" footer="0.31496062992125984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AH32"/>
  <sheetViews>
    <sheetView view="pageBreakPreview" zoomScale="80" zoomScaleNormal="60" zoomScaleSheetLayoutView="80" zoomScalePageLayoutView="0" workbookViewId="0" topLeftCell="A1">
      <selection activeCell="AJ15" sqref="AJ15"/>
    </sheetView>
  </sheetViews>
  <sheetFormatPr defaultColWidth="9.00390625" defaultRowHeight="15.75"/>
  <cols>
    <col min="1" max="1" width="10.625" style="3" customWidth="1"/>
    <col min="2" max="2" width="25.00390625" style="3" customWidth="1"/>
    <col min="3" max="3" width="17.75390625" style="3" customWidth="1"/>
    <col min="4" max="4" width="24.00390625" style="3" customWidth="1"/>
    <col min="5" max="34" width="5.625" style="3" customWidth="1"/>
    <col min="35" max="16384" width="9.00390625" style="3" customWidth="1"/>
  </cols>
  <sheetData>
    <row r="1" spans="10:34" ht="18.75"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17" t="s">
        <v>60</v>
      </c>
    </row>
    <row r="2" spans="10:34" ht="18.75"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24" t="s">
        <v>0</v>
      </c>
    </row>
    <row r="3" spans="10:34" ht="18.75"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24" t="s">
        <v>923</v>
      </c>
    </row>
    <row r="4" spans="1:34" s="16" customFormat="1" ht="40.5" customHeight="1">
      <c r="A4" s="316" t="s">
        <v>922</v>
      </c>
      <c r="B4" s="316"/>
      <c r="C4" s="316"/>
      <c r="D4" s="316"/>
      <c r="E4" s="316"/>
      <c r="F4" s="316"/>
      <c r="G4" s="316"/>
      <c r="H4" s="316"/>
      <c r="I4" s="316"/>
      <c r="J4" s="316"/>
      <c r="K4" s="316"/>
      <c r="L4" s="316"/>
      <c r="M4" s="316"/>
      <c r="N4" s="316"/>
      <c r="O4" s="316"/>
      <c r="P4" s="316"/>
      <c r="Q4" s="316"/>
      <c r="R4" s="316"/>
      <c r="S4" s="316"/>
      <c r="T4" s="316"/>
      <c r="U4" s="316"/>
      <c r="V4" s="316"/>
      <c r="W4" s="316"/>
      <c r="X4" s="316"/>
      <c r="Y4" s="316"/>
      <c r="Z4" s="316"/>
      <c r="AA4" s="316"/>
      <c r="AB4" s="316"/>
      <c r="AC4" s="316"/>
      <c r="AD4" s="316"/>
      <c r="AE4" s="316"/>
      <c r="AF4" s="316"/>
      <c r="AG4" s="316"/>
      <c r="AH4" s="316"/>
    </row>
    <row r="5" spans="1:34" s="5" customFormat="1" ht="18.75" customHeight="1">
      <c r="A5" s="317" t="s">
        <v>173</v>
      </c>
      <c r="B5" s="317"/>
      <c r="C5" s="317"/>
      <c r="D5" s="317"/>
      <c r="E5" s="317"/>
      <c r="F5" s="317"/>
      <c r="G5" s="317"/>
      <c r="H5" s="317"/>
      <c r="I5" s="317"/>
      <c r="J5" s="317"/>
      <c r="K5" s="317"/>
      <c r="L5" s="317"/>
      <c r="M5" s="317"/>
      <c r="N5" s="317"/>
      <c r="O5" s="317"/>
      <c r="P5" s="317"/>
      <c r="Q5" s="317"/>
      <c r="R5" s="317"/>
      <c r="S5" s="317"/>
      <c r="T5" s="317"/>
      <c r="U5" s="317"/>
      <c r="V5" s="317"/>
      <c r="W5" s="317"/>
      <c r="X5" s="317"/>
      <c r="Y5" s="317"/>
      <c r="Z5" s="317"/>
      <c r="AA5" s="317"/>
      <c r="AB5" s="317"/>
      <c r="AC5" s="317"/>
      <c r="AD5" s="317"/>
      <c r="AE5" s="317"/>
      <c r="AF5" s="317"/>
      <c r="AG5" s="317"/>
      <c r="AH5" s="317"/>
    </row>
    <row r="6" spans="1:9" s="5" customFormat="1" ht="18.75">
      <c r="A6" s="156"/>
      <c r="B6" s="156"/>
      <c r="C6" s="156"/>
      <c r="D6" s="156"/>
      <c r="E6" s="156"/>
      <c r="F6" s="156"/>
      <c r="G6" s="156"/>
      <c r="H6" s="156"/>
      <c r="I6" s="156"/>
    </row>
    <row r="7" spans="1:34" s="5" customFormat="1" ht="18.75" customHeight="1">
      <c r="A7" s="317" t="s">
        <v>919</v>
      </c>
      <c r="B7" s="317"/>
      <c r="C7" s="317"/>
      <c r="D7" s="317"/>
      <c r="E7" s="317"/>
      <c r="F7" s="317"/>
      <c r="G7" s="317"/>
      <c r="H7" s="317"/>
      <c r="I7" s="317"/>
      <c r="J7" s="317"/>
      <c r="K7" s="317"/>
      <c r="L7" s="317"/>
      <c r="M7" s="317"/>
      <c r="N7" s="317"/>
      <c r="O7" s="317"/>
      <c r="P7" s="317"/>
      <c r="Q7" s="317"/>
      <c r="R7" s="317"/>
      <c r="S7" s="317"/>
      <c r="T7" s="317"/>
      <c r="U7" s="317"/>
      <c r="V7" s="317"/>
      <c r="W7" s="317"/>
      <c r="X7" s="317"/>
      <c r="Y7" s="317"/>
      <c r="Z7" s="317"/>
      <c r="AA7" s="317"/>
      <c r="AB7" s="317"/>
      <c r="AC7" s="317"/>
      <c r="AD7" s="317"/>
      <c r="AE7" s="317"/>
      <c r="AF7" s="317"/>
      <c r="AG7" s="317"/>
      <c r="AH7" s="317"/>
    </row>
    <row r="8" spans="1:34" ht="15.75">
      <c r="A8" s="315" t="s">
        <v>68</v>
      </c>
      <c r="B8" s="315"/>
      <c r="C8" s="315"/>
      <c r="D8" s="315"/>
      <c r="E8" s="315"/>
      <c r="F8" s="315"/>
      <c r="G8" s="315"/>
      <c r="H8" s="315"/>
      <c r="I8" s="315"/>
      <c r="J8" s="315"/>
      <c r="K8" s="315"/>
      <c r="L8" s="315"/>
      <c r="M8" s="315"/>
      <c r="N8" s="315"/>
      <c r="O8" s="315"/>
      <c r="P8" s="315"/>
      <c r="Q8" s="315"/>
      <c r="R8" s="315"/>
      <c r="S8" s="315"/>
      <c r="T8" s="315"/>
      <c r="U8" s="315"/>
      <c r="V8" s="315"/>
      <c r="W8" s="315"/>
      <c r="X8" s="315"/>
      <c r="Y8" s="315"/>
      <c r="Z8" s="315"/>
      <c r="AA8" s="315"/>
      <c r="AB8" s="315"/>
      <c r="AC8" s="315"/>
      <c r="AD8" s="315"/>
      <c r="AE8" s="315"/>
      <c r="AF8" s="315"/>
      <c r="AG8" s="315"/>
      <c r="AH8" s="315"/>
    </row>
    <row r="9" spans="1:9" ht="15.75">
      <c r="A9" s="146"/>
      <c r="B9" s="146"/>
      <c r="C9" s="146"/>
      <c r="D9" s="146"/>
      <c r="E9" s="146"/>
      <c r="F9" s="146"/>
      <c r="G9" s="146"/>
      <c r="H9" s="146"/>
      <c r="I9" s="146"/>
    </row>
    <row r="10" spans="1:34" ht="18.75">
      <c r="A10" s="318" t="s">
        <v>19</v>
      </c>
      <c r="B10" s="318"/>
      <c r="C10" s="318"/>
      <c r="D10" s="318"/>
      <c r="E10" s="318"/>
      <c r="F10" s="318"/>
      <c r="G10" s="318"/>
      <c r="H10" s="318"/>
      <c r="I10" s="318"/>
      <c r="J10" s="318"/>
      <c r="K10" s="318"/>
      <c r="L10" s="318"/>
      <c r="M10" s="318"/>
      <c r="N10" s="318"/>
      <c r="O10" s="318"/>
      <c r="P10" s="318"/>
      <c r="Q10" s="318"/>
      <c r="R10" s="318"/>
      <c r="S10" s="318"/>
      <c r="T10" s="318"/>
      <c r="U10" s="318"/>
      <c r="V10" s="318"/>
      <c r="W10" s="318"/>
      <c r="X10" s="318"/>
      <c r="Y10" s="318"/>
      <c r="Z10" s="318"/>
      <c r="AA10" s="318"/>
      <c r="AB10" s="318"/>
      <c r="AC10" s="318"/>
      <c r="AD10" s="318"/>
      <c r="AE10" s="318"/>
      <c r="AF10" s="318"/>
      <c r="AG10" s="318"/>
      <c r="AH10" s="318"/>
    </row>
    <row r="12" spans="1:34" ht="18.75">
      <c r="A12" s="314" t="s">
        <v>56</v>
      </c>
      <c r="B12" s="314"/>
      <c r="C12" s="314"/>
      <c r="D12" s="314"/>
      <c r="E12" s="314"/>
      <c r="F12" s="314"/>
      <c r="G12" s="314"/>
      <c r="H12" s="314"/>
      <c r="I12" s="314"/>
      <c r="J12" s="314"/>
      <c r="K12" s="314"/>
      <c r="L12" s="314"/>
      <c r="M12" s="314"/>
      <c r="N12" s="314"/>
      <c r="O12" s="314"/>
      <c r="P12" s="314"/>
      <c r="Q12" s="314"/>
      <c r="R12" s="314"/>
      <c r="S12" s="314"/>
      <c r="T12" s="314"/>
      <c r="U12" s="314"/>
      <c r="V12" s="314"/>
      <c r="W12" s="314"/>
      <c r="X12" s="314"/>
      <c r="Y12" s="314"/>
      <c r="Z12" s="314"/>
      <c r="AA12" s="314"/>
      <c r="AB12" s="314"/>
      <c r="AC12" s="314"/>
      <c r="AD12" s="314"/>
      <c r="AE12" s="314"/>
      <c r="AF12" s="314"/>
      <c r="AG12" s="314"/>
      <c r="AH12" s="314"/>
    </row>
    <row r="13" spans="1:34" ht="15.75">
      <c r="A13" s="315" t="s">
        <v>156</v>
      </c>
      <c r="B13" s="315"/>
      <c r="C13" s="315"/>
      <c r="D13" s="315"/>
      <c r="E13" s="315"/>
      <c r="F13" s="315"/>
      <c r="G13" s="315"/>
      <c r="H13" s="315"/>
      <c r="I13" s="315"/>
      <c r="J13" s="315"/>
      <c r="K13" s="315"/>
      <c r="L13" s="315"/>
      <c r="M13" s="315"/>
      <c r="N13" s="315"/>
      <c r="O13" s="315"/>
      <c r="P13" s="315"/>
      <c r="Q13" s="315"/>
      <c r="R13" s="315"/>
      <c r="S13" s="315"/>
      <c r="T13" s="315"/>
      <c r="U13" s="315"/>
      <c r="V13" s="315"/>
      <c r="W13" s="315"/>
      <c r="X13" s="315"/>
      <c r="Y13" s="315"/>
      <c r="Z13" s="315"/>
      <c r="AA13" s="315"/>
      <c r="AB13" s="315"/>
      <c r="AC13" s="315"/>
      <c r="AD13" s="315"/>
      <c r="AE13" s="315"/>
      <c r="AF13" s="315"/>
      <c r="AG13" s="315"/>
      <c r="AH13" s="315"/>
    </row>
    <row r="14" spans="1:34" ht="18.75">
      <c r="A14" s="309"/>
      <c r="B14" s="309"/>
      <c r="C14" s="309"/>
      <c r="D14" s="309"/>
      <c r="E14" s="309"/>
      <c r="F14" s="309"/>
      <c r="G14" s="309"/>
      <c r="H14" s="309"/>
      <c r="I14" s="309"/>
      <c r="J14" s="209"/>
      <c r="K14" s="209"/>
      <c r="L14" s="209"/>
      <c r="M14" s="209"/>
      <c r="N14" s="209"/>
      <c r="O14" s="209"/>
      <c r="P14" s="209"/>
      <c r="Q14" s="209"/>
      <c r="R14" s="209"/>
      <c r="S14" s="209"/>
      <c r="T14" s="209"/>
      <c r="U14" s="209"/>
      <c r="V14" s="209"/>
      <c r="W14" s="209"/>
      <c r="X14" s="209"/>
      <c r="Y14" s="209"/>
      <c r="Z14" s="209"/>
      <c r="AA14" s="209"/>
      <c r="AB14" s="209"/>
      <c r="AC14" s="209"/>
      <c r="AD14" s="209"/>
      <c r="AE14" s="209"/>
      <c r="AF14" s="209"/>
      <c r="AG14" s="209"/>
      <c r="AH14" s="209"/>
    </row>
    <row r="15" spans="1:34" ht="33" customHeight="1">
      <c r="A15" s="287" t="s">
        <v>66</v>
      </c>
      <c r="B15" s="313" t="s">
        <v>18</v>
      </c>
      <c r="C15" s="313" t="s">
        <v>5</v>
      </c>
      <c r="D15" s="287" t="s">
        <v>171</v>
      </c>
      <c r="E15" s="302" t="s">
        <v>903</v>
      </c>
      <c r="F15" s="303"/>
      <c r="G15" s="303"/>
      <c r="H15" s="303"/>
      <c r="I15" s="303"/>
      <c r="J15" s="303"/>
      <c r="K15" s="303"/>
      <c r="L15" s="303"/>
      <c r="M15" s="303"/>
      <c r="N15" s="303"/>
      <c r="O15" s="303"/>
      <c r="P15" s="303"/>
      <c r="Q15" s="303"/>
      <c r="R15" s="303"/>
      <c r="S15" s="303"/>
      <c r="T15" s="303"/>
      <c r="U15" s="303"/>
      <c r="V15" s="303"/>
      <c r="W15" s="303"/>
      <c r="X15" s="303"/>
      <c r="Y15" s="303"/>
      <c r="Z15" s="303"/>
      <c r="AA15" s="303"/>
      <c r="AB15" s="303"/>
      <c r="AC15" s="303"/>
      <c r="AD15" s="303"/>
      <c r="AE15" s="303"/>
      <c r="AF15" s="303"/>
      <c r="AG15" s="303"/>
      <c r="AH15" s="304"/>
    </row>
    <row r="16" spans="1:34" ht="33" customHeight="1">
      <c r="A16" s="288"/>
      <c r="B16" s="313"/>
      <c r="C16" s="313"/>
      <c r="D16" s="288"/>
      <c r="E16" s="305"/>
      <c r="F16" s="306"/>
      <c r="G16" s="306"/>
      <c r="H16" s="306"/>
      <c r="I16" s="306"/>
      <c r="J16" s="306"/>
      <c r="K16" s="306"/>
      <c r="L16" s="306"/>
      <c r="M16" s="306"/>
      <c r="N16" s="306"/>
      <c r="O16" s="306"/>
      <c r="P16" s="306"/>
      <c r="Q16" s="306"/>
      <c r="R16" s="306"/>
      <c r="S16" s="306"/>
      <c r="T16" s="306"/>
      <c r="U16" s="306"/>
      <c r="V16" s="306"/>
      <c r="W16" s="306"/>
      <c r="X16" s="306"/>
      <c r="Y16" s="306"/>
      <c r="Z16" s="306"/>
      <c r="AA16" s="306"/>
      <c r="AB16" s="306"/>
      <c r="AC16" s="306"/>
      <c r="AD16" s="306"/>
      <c r="AE16" s="306"/>
      <c r="AF16" s="306"/>
      <c r="AG16" s="306"/>
      <c r="AH16" s="307"/>
    </row>
    <row r="17" spans="1:34" ht="37.5" customHeight="1">
      <c r="A17" s="288"/>
      <c r="B17" s="313"/>
      <c r="C17" s="313"/>
      <c r="D17" s="288"/>
      <c r="E17" s="301" t="s">
        <v>9</v>
      </c>
      <c r="F17" s="301"/>
      <c r="G17" s="301"/>
      <c r="H17" s="301"/>
      <c r="I17" s="301"/>
      <c r="J17" s="301" t="s">
        <v>10</v>
      </c>
      <c r="K17" s="301"/>
      <c r="L17" s="301"/>
      <c r="M17" s="301"/>
      <c r="N17" s="301"/>
      <c r="O17" s="301"/>
      <c r="P17" s="301"/>
      <c r="Q17" s="301"/>
      <c r="R17" s="301"/>
      <c r="S17" s="301"/>
      <c r="T17" s="301"/>
      <c r="U17" s="301"/>
      <c r="V17" s="301"/>
      <c r="W17" s="301"/>
      <c r="X17" s="301"/>
      <c r="Y17" s="301"/>
      <c r="Z17" s="301"/>
      <c r="AA17" s="301"/>
      <c r="AB17" s="301"/>
      <c r="AC17" s="301"/>
      <c r="AD17" s="301"/>
      <c r="AE17" s="301"/>
      <c r="AF17" s="301"/>
      <c r="AG17" s="301"/>
      <c r="AH17" s="301"/>
    </row>
    <row r="18" spans="1:34" ht="30" customHeight="1">
      <c r="A18" s="288"/>
      <c r="B18" s="313"/>
      <c r="C18" s="313"/>
      <c r="D18" s="288"/>
      <c r="E18" s="301" t="s">
        <v>55</v>
      </c>
      <c r="F18" s="301"/>
      <c r="G18" s="301"/>
      <c r="H18" s="301"/>
      <c r="I18" s="301"/>
      <c r="J18" s="301" t="s">
        <v>12</v>
      </c>
      <c r="K18" s="301"/>
      <c r="L18" s="301"/>
      <c r="M18" s="301"/>
      <c r="N18" s="301"/>
      <c r="O18" s="301" t="s">
        <v>75</v>
      </c>
      <c r="P18" s="301"/>
      <c r="Q18" s="301"/>
      <c r="R18" s="301"/>
      <c r="S18" s="301"/>
      <c r="T18" s="301" t="s">
        <v>76</v>
      </c>
      <c r="U18" s="301"/>
      <c r="V18" s="301"/>
      <c r="W18" s="301"/>
      <c r="X18" s="301"/>
      <c r="Y18" s="301" t="s">
        <v>77</v>
      </c>
      <c r="Z18" s="301"/>
      <c r="AA18" s="301"/>
      <c r="AB18" s="301"/>
      <c r="AC18" s="301"/>
      <c r="AD18" s="301" t="s">
        <v>78</v>
      </c>
      <c r="AE18" s="301"/>
      <c r="AF18" s="301"/>
      <c r="AG18" s="301"/>
      <c r="AH18" s="301"/>
    </row>
    <row r="19" spans="1:34" ht="76.5" customHeight="1">
      <c r="A19" s="289"/>
      <c r="B19" s="313"/>
      <c r="C19" s="313"/>
      <c r="D19" s="289"/>
      <c r="E19" s="34" t="s">
        <v>2</v>
      </c>
      <c r="F19" s="34" t="s">
        <v>3</v>
      </c>
      <c r="G19" s="153" t="s">
        <v>54</v>
      </c>
      <c r="H19" s="34" t="s">
        <v>1</v>
      </c>
      <c r="I19" s="34" t="s">
        <v>11</v>
      </c>
      <c r="J19" s="34" t="s">
        <v>2</v>
      </c>
      <c r="K19" s="34" t="s">
        <v>3</v>
      </c>
      <c r="L19" s="153" t="s">
        <v>54</v>
      </c>
      <c r="M19" s="34" t="s">
        <v>1</v>
      </c>
      <c r="N19" s="34" t="s">
        <v>11</v>
      </c>
      <c r="O19" s="34" t="s">
        <v>2</v>
      </c>
      <c r="P19" s="34" t="s">
        <v>3</v>
      </c>
      <c r="Q19" s="153" t="s">
        <v>54</v>
      </c>
      <c r="R19" s="34" t="s">
        <v>1</v>
      </c>
      <c r="S19" s="34" t="s">
        <v>11</v>
      </c>
      <c r="T19" s="34" t="s">
        <v>2</v>
      </c>
      <c r="U19" s="34" t="s">
        <v>3</v>
      </c>
      <c r="V19" s="153" t="s">
        <v>54</v>
      </c>
      <c r="W19" s="34" t="s">
        <v>1</v>
      </c>
      <c r="X19" s="34" t="s">
        <v>11</v>
      </c>
      <c r="Y19" s="34" t="s">
        <v>2</v>
      </c>
      <c r="Z19" s="34" t="s">
        <v>3</v>
      </c>
      <c r="AA19" s="153" t="s">
        <v>54</v>
      </c>
      <c r="AB19" s="34" t="s">
        <v>1</v>
      </c>
      <c r="AC19" s="34" t="s">
        <v>11</v>
      </c>
      <c r="AD19" s="34" t="s">
        <v>2</v>
      </c>
      <c r="AE19" s="34" t="s">
        <v>3</v>
      </c>
      <c r="AF19" s="153" t="s">
        <v>54</v>
      </c>
      <c r="AG19" s="34" t="s">
        <v>1</v>
      </c>
      <c r="AH19" s="34" t="s">
        <v>11</v>
      </c>
    </row>
    <row r="20" spans="1:34" ht="15.75">
      <c r="A20" s="172">
        <v>1</v>
      </c>
      <c r="B20" s="172">
        <v>2</v>
      </c>
      <c r="C20" s="172">
        <v>3</v>
      </c>
      <c r="D20" s="172">
        <v>4</v>
      </c>
      <c r="E20" s="172" t="s">
        <v>83</v>
      </c>
      <c r="F20" s="172" t="s">
        <v>84</v>
      </c>
      <c r="G20" s="172" t="s">
        <v>85</v>
      </c>
      <c r="H20" s="172" t="s">
        <v>86</v>
      </c>
      <c r="I20" s="172" t="s">
        <v>87</v>
      </c>
      <c r="J20" s="172" t="s">
        <v>118</v>
      </c>
      <c r="K20" s="172" t="s">
        <v>119</v>
      </c>
      <c r="L20" s="172" t="s">
        <v>120</v>
      </c>
      <c r="M20" s="172" t="s">
        <v>121</v>
      </c>
      <c r="N20" s="172" t="s">
        <v>122</v>
      </c>
      <c r="O20" s="172" t="s">
        <v>158</v>
      </c>
      <c r="P20" s="172" t="s">
        <v>159</v>
      </c>
      <c r="Q20" s="172" t="s">
        <v>160</v>
      </c>
      <c r="R20" s="172" t="s">
        <v>161</v>
      </c>
      <c r="S20" s="172" t="s">
        <v>246</v>
      </c>
      <c r="T20" s="172" t="s">
        <v>868</v>
      </c>
      <c r="U20" s="172" t="s">
        <v>869</v>
      </c>
      <c r="V20" s="172" t="s">
        <v>870</v>
      </c>
      <c r="W20" s="172" t="s">
        <v>871</v>
      </c>
      <c r="X20" s="172" t="s">
        <v>872</v>
      </c>
      <c r="Y20" s="172" t="s">
        <v>873</v>
      </c>
      <c r="Z20" s="172" t="s">
        <v>874</v>
      </c>
      <c r="AA20" s="172" t="s">
        <v>875</v>
      </c>
      <c r="AB20" s="172" t="s">
        <v>876</v>
      </c>
      <c r="AC20" s="172" t="s">
        <v>877</v>
      </c>
      <c r="AD20" s="172" t="s">
        <v>878</v>
      </c>
      <c r="AE20" s="172" t="s">
        <v>879</v>
      </c>
      <c r="AF20" s="172" t="s">
        <v>880</v>
      </c>
      <c r="AG20" s="172" t="s">
        <v>881</v>
      </c>
      <c r="AH20" s="172" t="s">
        <v>882</v>
      </c>
    </row>
    <row r="21" spans="1:34" ht="15.75">
      <c r="A21" s="172"/>
      <c r="B21" s="172"/>
      <c r="C21" s="172"/>
      <c r="D21" s="172"/>
      <c r="E21" s="172"/>
      <c r="F21" s="172"/>
      <c r="G21" s="172"/>
      <c r="H21" s="172"/>
      <c r="I21" s="172"/>
      <c r="J21" s="172"/>
      <c r="K21" s="172"/>
      <c r="L21" s="172"/>
      <c r="M21" s="172"/>
      <c r="N21" s="172"/>
      <c r="O21" s="172"/>
      <c r="P21" s="172"/>
      <c r="Q21" s="172"/>
      <c r="R21" s="172"/>
      <c r="S21" s="172"/>
      <c r="T21" s="172"/>
      <c r="U21" s="172"/>
      <c r="V21" s="172"/>
      <c r="W21" s="172"/>
      <c r="X21" s="172"/>
      <c r="Y21" s="172"/>
      <c r="Z21" s="172"/>
      <c r="AA21" s="172"/>
      <c r="AB21" s="172"/>
      <c r="AC21" s="172"/>
      <c r="AD21" s="172"/>
      <c r="AE21" s="172"/>
      <c r="AF21" s="172"/>
      <c r="AG21" s="172"/>
      <c r="AH21" s="172"/>
    </row>
    <row r="22" spans="1:34" ht="15.75">
      <c r="A22" s="310" t="s">
        <v>170</v>
      </c>
      <c r="B22" s="311"/>
      <c r="C22" s="312"/>
      <c r="D22" s="174"/>
      <c r="E22" s="174"/>
      <c r="F22" s="174"/>
      <c r="G22" s="174"/>
      <c r="H22" s="174"/>
      <c r="I22" s="174"/>
      <c r="J22" s="174"/>
      <c r="K22" s="174"/>
      <c r="L22" s="174"/>
      <c r="M22" s="174"/>
      <c r="N22" s="174"/>
      <c r="O22" s="174"/>
      <c r="P22" s="174"/>
      <c r="Q22" s="174"/>
      <c r="R22" s="174"/>
      <c r="S22" s="174"/>
      <c r="T22" s="174"/>
      <c r="U22" s="174"/>
      <c r="V22" s="174"/>
      <c r="W22" s="174"/>
      <c r="X22" s="174"/>
      <c r="Y22" s="174"/>
      <c r="Z22" s="174"/>
      <c r="AA22" s="174"/>
      <c r="AB22" s="174"/>
      <c r="AC22" s="174"/>
      <c r="AD22" s="174"/>
      <c r="AE22" s="174"/>
      <c r="AF22" s="174"/>
      <c r="AG22" s="174"/>
      <c r="AH22" s="174"/>
    </row>
    <row r="23" spans="1:34" s="5" customFormat="1" ht="15.75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</row>
    <row r="24" spans="1:34" s="5" customFormat="1" ht="48" customHeight="1">
      <c r="A24" s="308" t="s">
        <v>154</v>
      </c>
      <c r="B24" s="308"/>
      <c r="C24" s="308"/>
      <c r="D24" s="308"/>
      <c r="E24" s="308"/>
      <c r="F24" s="308"/>
      <c r="G24" s="308"/>
      <c r="H24" s="308"/>
      <c r="I24" s="308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</row>
    <row r="25" spans="1:34" ht="15.7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</row>
    <row r="26" spans="1:34" ht="15.7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</row>
    <row r="27" spans="1:34" ht="15.7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</row>
    <row r="28" spans="1:34" ht="15.7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</row>
    <row r="29" spans="1:34" ht="15.7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</row>
    <row r="30" spans="1:34" ht="15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</row>
    <row r="31" spans="1:34" ht="15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</row>
    <row r="32" spans="1:34" ht="15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</row>
  </sheetData>
  <sheetProtection/>
  <mergeCells count="23">
    <mergeCell ref="A12:AH12"/>
    <mergeCell ref="A13:AH13"/>
    <mergeCell ref="A4:AH4"/>
    <mergeCell ref="A5:AH5"/>
    <mergeCell ref="A7:AH7"/>
    <mergeCell ref="A8:AH8"/>
    <mergeCell ref="A10:AH10"/>
    <mergeCell ref="A24:I24"/>
    <mergeCell ref="O18:S18"/>
    <mergeCell ref="A14:I14"/>
    <mergeCell ref="A15:A19"/>
    <mergeCell ref="D15:D19"/>
    <mergeCell ref="A22:C22"/>
    <mergeCell ref="E17:I17"/>
    <mergeCell ref="J17:AH17"/>
    <mergeCell ref="B15:B19"/>
    <mergeCell ref="C15:C19"/>
    <mergeCell ref="T18:X18"/>
    <mergeCell ref="Y18:AC18"/>
    <mergeCell ref="AD18:AH18"/>
    <mergeCell ref="E18:I18"/>
    <mergeCell ref="J18:N18"/>
    <mergeCell ref="E15:AH16"/>
  </mergeCells>
  <printOptions horizontalCentered="1"/>
  <pageMargins left="0.7874015748031497" right="0.3937007874015748" top="0.7874015748031497" bottom="0.7874015748031497" header="0.5118110236220472" footer="0.5118110236220472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CD32"/>
  <sheetViews>
    <sheetView view="pageBreakPreview" zoomScale="60" zoomScaleNormal="60" zoomScalePageLayoutView="0" workbookViewId="0" topLeftCell="Y1">
      <selection activeCell="BX47" sqref="BX47"/>
    </sheetView>
  </sheetViews>
  <sheetFormatPr defaultColWidth="9.00390625" defaultRowHeight="15.75"/>
  <cols>
    <col min="1" max="1" width="9.875" style="3" customWidth="1"/>
    <col min="2" max="2" width="31.25390625" style="3" customWidth="1"/>
    <col min="3" max="3" width="16.125" style="3" customWidth="1"/>
    <col min="4" max="4" width="24.375" style="3" customWidth="1"/>
    <col min="5" max="74" width="5.875" style="3" customWidth="1"/>
    <col min="75" max="81" width="6.125" style="3" customWidth="1"/>
    <col min="82" max="82" width="16.00390625" style="3" customWidth="1"/>
    <col min="83" max="16384" width="9.00390625" style="3" customWidth="1"/>
  </cols>
  <sheetData>
    <row r="1" spans="24:82" ht="18.75">
      <c r="X1" s="4"/>
      <c r="Y1" s="4"/>
      <c r="Z1" s="7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17" t="s">
        <v>61</v>
      </c>
    </row>
    <row r="2" spans="24:82" ht="18.75">
      <c r="X2" s="4"/>
      <c r="Y2" s="4"/>
      <c r="Z2" s="7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24" t="s">
        <v>0</v>
      </c>
    </row>
    <row r="3" spans="24:82" ht="18.75">
      <c r="X3" s="4"/>
      <c r="Y3" s="4"/>
      <c r="Z3" s="7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24" t="s">
        <v>923</v>
      </c>
    </row>
    <row r="4" spans="1:39" s="16" customFormat="1" ht="18.75" customHeight="1">
      <c r="A4" s="316" t="s">
        <v>907</v>
      </c>
      <c r="B4" s="316"/>
      <c r="C4" s="316"/>
      <c r="D4" s="316"/>
      <c r="E4" s="316"/>
      <c r="F4" s="316"/>
      <c r="G4" s="316"/>
      <c r="H4" s="316"/>
      <c r="I4" s="316"/>
      <c r="J4" s="316"/>
      <c r="K4" s="316"/>
      <c r="L4" s="316"/>
      <c r="M4" s="316"/>
      <c r="N4" s="316"/>
      <c r="O4" s="316"/>
      <c r="P4" s="316"/>
      <c r="Q4" s="316"/>
      <c r="R4" s="316"/>
      <c r="S4" s="316"/>
      <c r="T4" s="316"/>
      <c r="U4" s="316"/>
      <c r="V4" s="316"/>
      <c r="W4" s="316"/>
      <c r="X4" s="316"/>
      <c r="Y4" s="316"/>
      <c r="Z4" s="316"/>
      <c r="AA4" s="316"/>
      <c r="AB4" s="316"/>
      <c r="AC4" s="316"/>
      <c r="AD4" s="316"/>
      <c r="AE4" s="316"/>
      <c r="AF4" s="316"/>
      <c r="AG4" s="316"/>
      <c r="AH4" s="316"/>
      <c r="AI4" s="316"/>
      <c r="AJ4" s="316"/>
      <c r="AK4" s="316"/>
      <c r="AL4" s="316"/>
      <c r="AM4" s="316"/>
    </row>
    <row r="5" spans="1:39" s="5" customFormat="1" ht="18.75" customHeight="1">
      <c r="A5" s="317" t="s">
        <v>173</v>
      </c>
      <c r="B5" s="317"/>
      <c r="C5" s="317"/>
      <c r="D5" s="317"/>
      <c r="E5" s="317"/>
      <c r="F5" s="317"/>
      <c r="G5" s="317"/>
      <c r="H5" s="317"/>
      <c r="I5" s="317"/>
      <c r="J5" s="317"/>
      <c r="K5" s="317"/>
      <c r="L5" s="317"/>
      <c r="M5" s="317"/>
      <c r="N5" s="317"/>
      <c r="O5" s="317"/>
      <c r="P5" s="317"/>
      <c r="Q5" s="317"/>
      <c r="R5" s="317"/>
      <c r="S5" s="317"/>
      <c r="T5" s="317"/>
      <c r="U5" s="317"/>
      <c r="V5" s="317"/>
      <c r="W5" s="317"/>
      <c r="X5" s="317"/>
      <c r="Y5" s="317"/>
      <c r="Z5" s="317"/>
      <c r="AA5" s="317"/>
      <c r="AB5" s="317"/>
      <c r="AC5" s="317"/>
      <c r="AD5" s="317"/>
      <c r="AE5" s="317"/>
      <c r="AF5" s="317"/>
      <c r="AG5" s="317"/>
      <c r="AH5" s="317"/>
      <c r="AI5" s="317"/>
      <c r="AJ5" s="317"/>
      <c r="AK5" s="317"/>
      <c r="AL5" s="317"/>
      <c r="AM5" s="317"/>
    </row>
    <row r="6" spans="1:28" s="5" customFormat="1" ht="18.75">
      <c r="A6" s="156"/>
      <c r="B6" s="156"/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156"/>
      <c r="W6" s="156"/>
      <c r="X6" s="156"/>
      <c r="Y6" s="156"/>
      <c r="Z6" s="156"/>
      <c r="AA6" s="156"/>
      <c r="AB6" s="156"/>
    </row>
    <row r="7" spans="1:39" s="5" customFormat="1" ht="18.75" customHeight="1">
      <c r="A7" s="317" t="s">
        <v>919</v>
      </c>
      <c r="B7" s="317"/>
      <c r="C7" s="317"/>
      <c r="D7" s="317"/>
      <c r="E7" s="317"/>
      <c r="F7" s="317"/>
      <c r="G7" s="317"/>
      <c r="H7" s="317"/>
      <c r="I7" s="317"/>
      <c r="J7" s="317"/>
      <c r="K7" s="317"/>
      <c r="L7" s="317"/>
      <c r="M7" s="317"/>
      <c r="N7" s="317"/>
      <c r="O7" s="317"/>
      <c r="P7" s="317"/>
      <c r="Q7" s="317"/>
      <c r="R7" s="317"/>
      <c r="S7" s="317"/>
      <c r="T7" s="317"/>
      <c r="U7" s="317"/>
      <c r="V7" s="317"/>
      <c r="W7" s="317"/>
      <c r="X7" s="317"/>
      <c r="Y7" s="317"/>
      <c r="Z7" s="317"/>
      <c r="AA7" s="317"/>
      <c r="AB7" s="317"/>
      <c r="AC7" s="317"/>
      <c r="AD7" s="317"/>
      <c r="AE7" s="317"/>
      <c r="AF7" s="317"/>
      <c r="AG7" s="317"/>
      <c r="AH7" s="317"/>
      <c r="AI7" s="317"/>
      <c r="AJ7" s="317"/>
      <c r="AK7" s="317"/>
      <c r="AL7" s="317"/>
      <c r="AM7" s="317"/>
    </row>
    <row r="8" spans="1:39" ht="15.75" customHeight="1">
      <c r="A8" s="329" t="s">
        <v>81</v>
      </c>
      <c r="B8" s="329"/>
      <c r="C8" s="329"/>
      <c r="D8" s="329"/>
      <c r="E8" s="329"/>
      <c r="F8" s="329"/>
      <c r="G8" s="329"/>
      <c r="H8" s="329"/>
      <c r="I8" s="329"/>
      <c r="J8" s="329"/>
      <c r="K8" s="329"/>
      <c r="L8" s="329"/>
      <c r="M8" s="329"/>
      <c r="N8" s="329"/>
      <c r="O8" s="329"/>
      <c r="P8" s="329"/>
      <c r="Q8" s="329"/>
      <c r="R8" s="329"/>
      <c r="S8" s="329"/>
      <c r="T8" s="329"/>
      <c r="U8" s="329"/>
      <c r="V8" s="329"/>
      <c r="W8" s="329"/>
      <c r="X8" s="329"/>
      <c r="Y8" s="329"/>
      <c r="Z8" s="329"/>
      <c r="AA8" s="329"/>
      <c r="AB8" s="329"/>
      <c r="AC8" s="329"/>
      <c r="AD8" s="329"/>
      <c r="AE8" s="329"/>
      <c r="AF8" s="329"/>
      <c r="AG8" s="329"/>
      <c r="AH8" s="329"/>
      <c r="AI8" s="329"/>
      <c r="AJ8" s="329"/>
      <c r="AK8" s="329"/>
      <c r="AL8" s="329"/>
      <c r="AM8" s="329"/>
    </row>
    <row r="9" spans="1:28" ht="15.75">
      <c r="A9" s="146"/>
      <c r="B9" s="146"/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6"/>
      <c r="W9" s="146"/>
      <c r="X9" s="146"/>
      <c r="Y9" s="146"/>
      <c r="Z9" s="146"/>
      <c r="AA9" s="146"/>
      <c r="AB9" s="146"/>
    </row>
    <row r="10" spans="1:39" ht="18.75">
      <c r="A10" s="318" t="s">
        <v>19</v>
      </c>
      <c r="B10" s="318"/>
      <c r="C10" s="318"/>
      <c r="D10" s="318"/>
      <c r="E10" s="318"/>
      <c r="F10" s="318"/>
      <c r="G10" s="318"/>
      <c r="H10" s="318"/>
      <c r="I10" s="318"/>
      <c r="J10" s="318"/>
      <c r="K10" s="318"/>
      <c r="L10" s="318"/>
      <c r="M10" s="318"/>
      <c r="N10" s="318"/>
      <c r="O10" s="318"/>
      <c r="P10" s="318"/>
      <c r="Q10" s="318"/>
      <c r="R10" s="318"/>
      <c r="S10" s="318"/>
      <c r="T10" s="318"/>
      <c r="U10" s="318"/>
      <c r="V10" s="318"/>
      <c r="W10" s="318"/>
      <c r="X10" s="318"/>
      <c r="Y10" s="318"/>
      <c r="Z10" s="318"/>
      <c r="AA10" s="318"/>
      <c r="AB10" s="318"/>
      <c r="AC10" s="318"/>
      <c r="AD10" s="318"/>
      <c r="AE10" s="318"/>
      <c r="AF10" s="318"/>
      <c r="AG10" s="318"/>
      <c r="AH10" s="318"/>
      <c r="AI10" s="318"/>
      <c r="AJ10" s="318"/>
      <c r="AK10" s="318"/>
      <c r="AL10" s="318"/>
      <c r="AM10" s="318"/>
    </row>
    <row r="11" ht="18.75">
      <c r="AB11" s="24"/>
    </row>
    <row r="12" spans="1:39" ht="18.75">
      <c r="A12" s="314" t="s">
        <v>56</v>
      </c>
      <c r="B12" s="314"/>
      <c r="C12" s="314"/>
      <c r="D12" s="314"/>
      <c r="E12" s="314"/>
      <c r="F12" s="314"/>
      <c r="G12" s="314"/>
      <c r="H12" s="314"/>
      <c r="I12" s="314"/>
      <c r="J12" s="314"/>
      <c r="K12" s="314"/>
      <c r="L12" s="314"/>
      <c r="M12" s="314"/>
      <c r="N12" s="314"/>
      <c r="O12" s="314"/>
      <c r="P12" s="314"/>
      <c r="Q12" s="314"/>
      <c r="R12" s="314"/>
      <c r="S12" s="314"/>
      <c r="T12" s="314"/>
      <c r="U12" s="314"/>
      <c r="V12" s="314"/>
      <c r="W12" s="314"/>
      <c r="X12" s="314"/>
      <c r="Y12" s="314"/>
      <c r="Z12" s="314"/>
      <c r="AA12" s="314"/>
      <c r="AB12" s="314"/>
      <c r="AC12" s="314"/>
      <c r="AD12" s="314"/>
      <c r="AE12" s="314"/>
      <c r="AF12" s="314"/>
      <c r="AG12" s="314"/>
      <c r="AH12" s="314"/>
      <c r="AI12" s="314"/>
      <c r="AJ12" s="314"/>
      <c r="AK12" s="314"/>
      <c r="AL12" s="314"/>
      <c r="AM12" s="314"/>
    </row>
    <row r="13" spans="1:39" ht="15.75">
      <c r="A13" s="315" t="s">
        <v>69</v>
      </c>
      <c r="B13" s="315"/>
      <c r="C13" s="315"/>
      <c r="D13" s="315"/>
      <c r="E13" s="315"/>
      <c r="F13" s="315"/>
      <c r="G13" s="315"/>
      <c r="H13" s="315"/>
      <c r="I13" s="315"/>
      <c r="J13" s="315"/>
      <c r="K13" s="315"/>
      <c r="L13" s="315"/>
      <c r="M13" s="315"/>
      <c r="N13" s="315"/>
      <c r="O13" s="315"/>
      <c r="P13" s="315"/>
      <c r="Q13" s="315"/>
      <c r="R13" s="315"/>
      <c r="S13" s="315"/>
      <c r="T13" s="315"/>
      <c r="U13" s="315"/>
      <c r="V13" s="315"/>
      <c r="W13" s="315"/>
      <c r="X13" s="315"/>
      <c r="Y13" s="315"/>
      <c r="Z13" s="315"/>
      <c r="AA13" s="315"/>
      <c r="AB13" s="315"/>
      <c r="AC13" s="315"/>
      <c r="AD13" s="315"/>
      <c r="AE13" s="315"/>
      <c r="AF13" s="315"/>
      <c r="AG13" s="315"/>
      <c r="AH13" s="315"/>
      <c r="AI13" s="315"/>
      <c r="AJ13" s="315"/>
      <c r="AK13" s="315"/>
      <c r="AL13" s="315"/>
      <c r="AM13" s="315"/>
    </row>
    <row r="14" spans="1:82" ht="18.75">
      <c r="A14" s="309"/>
      <c r="B14" s="309"/>
      <c r="C14" s="309"/>
      <c r="D14" s="309"/>
      <c r="E14" s="309"/>
      <c r="F14" s="309"/>
      <c r="G14" s="309"/>
      <c r="H14" s="309"/>
      <c r="I14" s="309"/>
      <c r="J14" s="309"/>
      <c r="K14" s="309"/>
      <c r="L14" s="309"/>
      <c r="M14" s="309"/>
      <c r="N14" s="309"/>
      <c r="O14" s="309"/>
      <c r="P14" s="309"/>
      <c r="Q14" s="309"/>
      <c r="R14" s="309"/>
      <c r="S14" s="309"/>
      <c r="T14" s="309"/>
      <c r="U14" s="309"/>
      <c r="V14" s="309"/>
      <c r="W14" s="309"/>
      <c r="X14" s="309"/>
      <c r="Y14" s="309"/>
      <c r="Z14" s="309"/>
      <c r="AA14" s="309"/>
      <c r="AB14" s="309"/>
      <c r="AC14" s="309"/>
      <c r="AD14" s="309"/>
      <c r="AE14" s="309"/>
      <c r="AF14" s="309"/>
      <c r="AG14" s="309"/>
      <c r="AH14" s="309"/>
      <c r="AI14" s="309"/>
      <c r="AJ14" s="309"/>
      <c r="AK14" s="309"/>
      <c r="AL14" s="309"/>
      <c r="AM14" s="309"/>
      <c r="AN14" s="209"/>
      <c r="AO14" s="209"/>
      <c r="AP14" s="209"/>
      <c r="AQ14" s="209"/>
      <c r="AR14" s="209"/>
      <c r="AS14" s="209"/>
      <c r="AT14" s="209"/>
      <c r="AU14" s="209"/>
      <c r="AV14" s="209"/>
      <c r="AW14" s="209"/>
      <c r="AX14" s="209"/>
      <c r="AY14" s="209"/>
      <c r="AZ14" s="209"/>
      <c r="BA14" s="209"/>
      <c r="BB14" s="209"/>
      <c r="BC14" s="209"/>
      <c r="BD14" s="209"/>
      <c r="BE14" s="209"/>
      <c r="BF14" s="209"/>
      <c r="BG14" s="209"/>
      <c r="BH14" s="209"/>
      <c r="BI14" s="209"/>
      <c r="BJ14" s="209"/>
      <c r="BK14" s="209"/>
      <c r="BL14" s="209"/>
      <c r="BM14" s="209"/>
      <c r="BN14" s="209"/>
      <c r="BO14" s="209"/>
      <c r="BP14" s="209"/>
      <c r="BQ14" s="209"/>
      <c r="BR14" s="209"/>
      <c r="BS14" s="209"/>
      <c r="BT14" s="209"/>
      <c r="BU14" s="209"/>
      <c r="BV14" s="209"/>
      <c r="BW14" s="209"/>
      <c r="BX14" s="209"/>
      <c r="BY14" s="209"/>
      <c r="BZ14" s="209"/>
      <c r="CA14" s="209"/>
      <c r="CB14" s="209"/>
      <c r="CC14" s="209"/>
      <c r="CD14" s="209"/>
    </row>
    <row r="15" spans="1:82" ht="30" customHeight="1">
      <c r="A15" s="287" t="s">
        <v>66</v>
      </c>
      <c r="B15" s="313" t="s">
        <v>18</v>
      </c>
      <c r="C15" s="313" t="s">
        <v>5</v>
      </c>
      <c r="D15" s="287" t="s">
        <v>171</v>
      </c>
      <c r="E15" s="319" t="s">
        <v>904</v>
      </c>
      <c r="F15" s="320"/>
      <c r="G15" s="320"/>
      <c r="H15" s="320"/>
      <c r="I15" s="320"/>
      <c r="J15" s="320"/>
      <c r="K15" s="320"/>
      <c r="L15" s="320"/>
      <c r="M15" s="320"/>
      <c r="N15" s="320"/>
      <c r="O15" s="320"/>
      <c r="P15" s="320"/>
      <c r="Q15" s="320"/>
      <c r="R15" s="320"/>
      <c r="S15" s="320"/>
      <c r="T15" s="320"/>
      <c r="U15" s="320"/>
      <c r="V15" s="320"/>
      <c r="W15" s="320"/>
      <c r="X15" s="320"/>
      <c r="Y15" s="320"/>
      <c r="Z15" s="320"/>
      <c r="AA15" s="320"/>
      <c r="AB15" s="320"/>
      <c r="AC15" s="320"/>
      <c r="AD15" s="320"/>
      <c r="AE15" s="320"/>
      <c r="AF15" s="320"/>
      <c r="AG15" s="320"/>
      <c r="AH15" s="320"/>
      <c r="AI15" s="320"/>
      <c r="AJ15" s="320"/>
      <c r="AK15" s="320"/>
      <c r="AL15" s="320"/>
      <c r="AM15" s="320"/>
      <c r="AN15" s="320"/>
      <c r="AO15" s="320"/>
      <c r="AP15" s="320"/>
      <c r="AQ15" s="320"/>
      <c r="AR15" s="320"/>
      <c r="AS15" s="320"/>
      <c r="AT15" s="320"/>
      <c r="AU15" s="320"/>
      <c r="AV15" s="320"/>
      <c r="AW15" s="320"/>
      <c r="AX15" s="320"/>
      <c r="AY15" s="320"/>
      <c r="AZ15" s="320"/>
      <c r="BA15" s="320"/>
      <c r="BB15" s="320"/>
      <c r="BC15" s="320"/>
      <c r="BD15" s="320"/>
      <c r="BE15" s="320"/>
      <c r="BF15" s="320"/>
      <c r="BG15" s="320"/>
      <c r="BH15" s="320"/>
      <c r="BI15" s="320"/>
      <c r="BJ15" s="320"/>
      <c r="BK15" s="320"/>
      <c r="BL15" s="320"/>
      <c r="BM15" s="320"/>
      <c r="BN15" s="320"/>
      <c r="BO15" s="320"/>
      <c r="BP15" s="320"/>
      <c r="BQ15" s="320"/>
      <c r="BR15" s="320"/>
      <c r="BS15" s="320"/>
      <c r="BT15" s="320"/>
      <c r="BU15" s="320"/>
      <c r="BV15" s="321"/>
      <c r="BW15" s="302" t="s">
        <v>864</v>
      </c>
      <c r="BX15" s="303"/>
      <c r="BY15" s="303"/>
      <c r="BZ15" s="303"/>
      <c r="CA15" s="303"/>
      <c r="CB15" s="303"/>
      <c r="CC15" s="304"/>
      <c r="CD15" s="328" t="s">
        <v>82</v>
      </c>
    </row>
    <row r="16" spans="1:82" ht="30" customHeight="1">
      <c r="A16" s="288"/>
      <c r="B16" s="313"/>
      <c r="C16" s="313"/>
      <c r="D16" s="288"/>
      <c r="E16" s="322"/>
      <c r="F16" s="323"/>
      <c r="G16" s="323"/>
      <c r="H16" s="323"/>
      <c r="I16" s="323"/>
      <c r="J16" s="323"/>
      <c r="K16" s="323"/>
      <c r="L16" s="323"/>
      <c r="M16" s="323"/>
      <c r="N16" s="323"/>
      <c r="O16" s="323"/>
      <c r="P16" s="323"/>
      <c r="Q16" s="323"/>
      <c r="R16" s="323"/>
      <c r="S16" s="323"/>
      <c r="T16" s="323"/>
      <c r="U16" s="323"/>
      <c r="V16" s="323"/>
      <c r="W16" s="323"/>
      <c r="X16" s="323"/>
      <c r="Y16" s="323"/>
      <c r="Z16" s="323"/>
      <c r="AA16" s="323"/>
      <c r="AB16" s="323"/>
      <c r="AC16" s="323"/>
      <c r="AD16" s="323"/>
      <c r="AE16" s="323"/>
      <c r="AF16" s="323"/>
      <c r="AG16" s="323"/>
      <c r="AH16" s="323"/>
      <c r="AI16" s="323"/>
      <c r="AJ16" s="323"/>
      <c r="AK16" s="323"/>
      <c r="AL16" s="323"/>
      <c r="AM16" s="323"/>
      <c r="AN16" s="323"/>
      <c r="AO16" s="323"/>
      <c r="AP16" s="323"/>
      <c r="AQ16" s="323"/>
      <c r="AR16" s="323"/>
      <c r="AS16" s="323"/>
      <c r="AT16" s="323"/>
      <c r="AU16" s="323"/>
      <c r="AV16" s="323"/>
      <c r="AW16" s="323"/>
      <c r="AX16" s="323"/>
      <c r="AY16" s="323"/>
      <c r="AZ16" s="323"/>
      <c r="BA16" s="323"/>
      <c r="BB16" s="323"/>
      <c r="BC16" s="323"/>
      <c r="BD16" s="323"/>
      <c r="BE16" s="323"/>
      <c r="BF16" s="323"/>
      <c r="BG16" s="323"/>
      <c r="BH16" s="323"/>
      <c r="BI16" s="323"/>
      <c r="BJ16" s="323"/>
      <c r="BK16" s="323"/>
      <c r="BL16" s="323"/>
      <c r="BM16" s="323"/>
      <c r="BN16" s="323"/>
      <c r="BO16" s="323"/>
      <c r="BP16" s="323"/>
      <c r="BQ16" s="323"/>
      <c r="BR16" s="323"/>
      <c r="BS16" s="323"/>
      <c r="BT16" s="323"/>
      <c r="BU16" s="323"/>
      <c r="BV16" s="324"/>
      <c r="BW16" s="325"/>
      <c r="BX16" s="326"/>
      <c r="BY16" s="326"/>
      <c r="BZ16" s="326"/>
      <c r="CA16" s="326"/>
      <c r="CB16" s="326"/>
      <c r="CC16" s="327"/>
      <c r="CD16" s="328"/>
    </row>
    <row r="17" spans="1:82" ht="39" customHeight="1">
      <c r="A17" s="288"/>
      <c r="B17" s="313"/>
      <c r="C17" s="313"/>
      <c r="D17" s="288"/>
      <c r="E17" s="301" t="s">
        <v>9</v>
      </c>
      <c r="F17" s="301"/>
      <c r="G17" s="301"/>
      <c r="H17" s="301"/>
      <c r="I17" s="301"/>
      <c r="J17" s="301"/>
      <c r="K17" s="301"/>
      <c r="L17" s="301"/>
      <c r="M17" s="301"/>
      <c r="N17" s="301"/>
      <c r="O17" s="301"/>
      <c r="P17" s="301"/>
      <c r="Q17" s="301"/>
      <c r="R17" s="301"/>
      <c r="S17" s="301"/>
      <c r="T17" s="301"/>
      <c r="U17" s="301"/>
      <c r="V17" s="301"/>
      <c r="W17" s="301"/>
      <c r="X17" s="301"/>
      <c r="Y17" s="301"/>
      <c r="Z17" s="301"/>
      <c r="AA17" s="301"/>
      <c r="AB17" s="301"/>
      <c r="AC17" s="301"/>
      <c r="AD17" s="301"/>
      <c r="AE17" s="301"/>
      <c r="AF17" s="301"/>
      <c r="AG17" s="301"/>
      <c r="AH17" s="301"/>
      <c r="AI17" s="301"/>
      <c r="AJ17" s="301"/>
      <c r="AK17" s="301"/>
      <c r="AL17" s="301"/>
      <c r="AM17" s="301"/>
      <c r="AN17" s="301" t="s">
        <v>10</v>
      </c>
      <c r="AO17" s="301"/>
      <c r="AP17" s="301"/>
      <c r="AQ17" s="301"/>
      <c r="AR17" s="301"/>
      <c r="AS17" s="301"/>
      <c r="AT17" s="301"/>
      <c r="AU17" s="301"/>
      <c r="AV17" s="301"/>
      <c r="AW17" s="301"/>
      <c r="AX17" s="301"/>
      <c r="AY17" s="301"/>
      <c r="AZ17" s="301"/>
      <c r="BA17" s="301"/>
      <c r="BB17" s="301"/>
      <c r="BC17" s="301"/>
      <c r="BD17" s="301"/>
      <c r="BE17" s="301"/>
      <c r="BF17" s="301"/>
      <c r="BG17" s="301"/>
      <c r="BH17" s="301"/>
      <c r="BI17" s="301"/>
      <c r="BJ17" s="301"/>
      <c r="BK17" s="301"/>
      <c r="BL17" s="301"/>
      <c r="BM17" s="301"/>
      <c r="BN17" s="301"/>
      <c r="BO17" s="301"/>
      <c r="BP17" s="301"/>
      <c r="BQ17" s="301"/>
      <c r="BR17" s="301"/>
      <c r="BS17" s="301"/>
      <c r="BT17" s="301"/>
      <c r="BU17" s="301"/>
      <c r="BV17" s="301"/>
      <c r="BW17" s="325"/>
      <c r="BX17" s="326"/>
      <c r="BY17" s="326"/>
      <c r="BZ17" s="326"/>
      <c r="CA17" s="326"/>
      <c r="CB17" s="326"/>
      <c r="CC17" s="327"/>
      <c r="CD17" s="328"/>
    </row>
    <row r="18" spans="1:82" ht="30" customHeight="1">
      <c r="A18" s="288"/>
      <c r="B18" s="313"/>
      <c r="C18" s="313"/>
      <c r="D18" s="288"/>
      <c r="E18" s="301" t="s">
        <v>12</v>
      </c>
      <c r="F18" s="301"/>
      <c r="G18" s="301"/>
      <c r="H18" s="301"/>
      <c r="I18" s="301"/>
      <c r="J18" s="301"/>
      <c r="K18" s="301"/>
      <c r="L18" s="301" t="s">
        <v>75</v>
      </c>
      <c r="M18" s="301"/>
      <c r="N18" s="301"/>
      <c r="O18" s="301"/>
      <c r="P18" s="301"/>
      <c r="Q18" s="301"/>
      <c r="R18" s="301"/>
      <c r="S18" s="301" t="s">
        <v>76</v>
      </c>
      <c r="T18" s="301"/>
      <c r="U18" s="301"/>
      <c r="V18" s="301"/>
      <c r="W18" s="301"/>
      <c r="X18" s="301"/>
      <c r="Y18" s="301"/>
      <c r="Z18" s="301" t="s">
        <v>77</v>
      </c>
      <c r="AA18" s="301"/>
      <c r="AB18" s="301"/>
      <c r="AC18" s="301"/>
      <c r="AD18" s="301"/>
      <c r="AE18" s="301"/>
      <c r="AF18" s="301"/>
      <c r="AG18" s="301" t="s">
        <v>78</v>
      </c>
      <c r="AH18" s="301"/>
      <c r="AI18" s="301"/>
      <c r="AJ18" s="301"/>
      <c r="AK18" s="301"/>
      <c r="AL18" s="301"/>
      <c r="AM18" s="301"/>
      <c r="AN18" s="301" t="s">
        <v>12</v>
      </c>
      <c r="AO18" s="301"/>
      <c r="AP18" s="301"/>
      <c r="AQ18" s="301"/>
      <c r="AR18" s="301"/>
      <c r="AS18" s="301"/>
      <c r="AT18" s="301"/>
      <c r="AU18" s="301" t="s">
        <v>75</v>
      </c>
      <c r="AV18" s="301"/>
      <c r="AW18" s="301"/>
      <c r="AX18" s="301"/>
      <c r="AY18" s="301"/>
      <c r="AZ18" s="301"/>
      <c r="BA18" s="301"/>
      <c r="BB18" s="301" t="s">
        <v>76</v>
      </c>
      <c r="BC18" s="301"/>
      <c r="BD18" s="301"/>
      <c r="BE18" s="301"/>
      <c r="BF18" s="301"/>
      <c r="BG18" s="301"/>
      <c r="BH18" s="301"/>
      <c r="BI18" s="301" t="s">
        <v>77</v>
      </c>
      <c r="BJ18" s="301"/>
      <c r="BK18" s="301"/>
      <c r="BL18" s="301"/>
      <c r="BM18" s="301"/>
      <c r="BN18" s="301"/>
      <c r="BO18" s="301"/>
      <c r="BP18" s="301" t="s">
        <v>78</v>
      </c>
      <c r="BQ18" s="301"/>
      <c r="BR18" s="301"/>
      <c r="BS18" s="301"/>
      <c r="BT18" s="301"/>
      <c r="BU18" s="301"/>
      <c r="BV18" s="301"/>
      <c r="BW18" s="305"/>
      <c r="BX18" s="306"/>
      <c r="BY18" s="306"/>
      <c r="BZ18" s="306"/>
      <c r="CA18" s="306"/>
      <c r="CB18" s="306"/>
      <c r="CC18" s="307"/>
      <c r="CD18" s="328"/>
    </row>
    <row r="19" spans="1:82" ht="96.75" customHeight="1">
      <c r="A19" s="289"/>
      <c r="B19" s="313"/>
      <c r="C19" s="313"/>
      <c r="D19" s="289"/>
      <c r="E19" s="153" t="s">
        <v>2</v>
      </c>
      <c r="F19" s="153" t="s">
        <v>3</v>
      </c>
      <c r="G19" s="153" t="s">
        <v>249</v>
      </c>
      <c r="H19" s="153" t="s">
        <v>250</v>
      </c>
      <c r="I19" s="153" t="s">
        <v>6</v>
      </c>
      <c r="J19" s="153" t="s">
        <v>1</v>
      </c>
      <c r="K19" s="34" t="s">
        <v>11</v>
      </c>
      <c r="L19" s="153" t="s">
        <v>2</v>
      </c>
      <c r="M19" s="153" t="s">
        <v>3</v>
      </c>
      <c r="N19" s="153" t="s">
        <v>249</v>
      </c>
      <c r="O19" s="153" t="s">
        <v>250</v>
      </c>
      <c r="P19" s="153" t="s">
        <v>6</v>
      </c>
      <c r="Q19" s="153" t="s">
        <v>1</v>
      </c>
      <c r="R19" s="34" t="s">
        <v>11</v>
      </c>
      <c r="S19" s="153" t="s">
        <v>2</v>
      </c>
      <c r="T19" s="153" t="s">
        <v>3</v>
      </c>
      <c r="U19" s="153" t="s">
        <v>249</v>
      </c>
      <c r="V19" s="153" t="s">
        <v>250</v>
      </c>
      <c r="W19" s="153" t="s">
        <v>6</v>
      </c>
      <c r="X19" s="153" t="s">
        <v>1</v>
      </c>
      <c r="Y19" s="34" t="s">
        <v>11</v>
      </c>
      <c r="Z19" s="153" t="s">
        <v>2</v>
      </c>
      <c r="AA19" s="153" t="s">
        <v>3</v>
      </c>
      <c r="AB19" s="153" t="s">
        <v>249</v>
      </c>
      <c r="AC19" s="153" t="s">
        <v>250</v>
      </c>
      <c r="AD19" s="153" t="s">
        <v>6</v>
      </c>
      <c r="AE19" s="153" t="s">
        <v>1</v>
      </c>
      <c r="AF19" s="34" t="s">
        <v>11</v>
      </c>
      <c r="AG19" s="153" t="s">
        <v>2</v>
      </c>
      <c r="AH19" s="153" t="s">
        <v>3</v>
      </c>
      <c r="AI19" s="153" t="s">
        <v>249</v>
      </c>
      <c r="AJ19" s="153" t="s">
        <v>250</v>
      </c>
      <c r="AK19" s="153" t="s">
        <v>6</v>
      </c>
      <c r="AL19" s="153" t="s">
        <v>1</v>
      </c>
      <c r="AM19" s="34" t="s">
        <v>11</v>
      </c>
      <c r="AN19" s="153" t="s">
        <v>2</v>
      </c>
      <c r="AO19" s="153" t="s">
        <v>3</v>
      </c>
      <c r="AP19" s="153" t="s">
        <v>249</v>
      </c>
      <c r="AQ19" s="153" t="s">
        <v>250</v>
      </c>
      <c r="AR19" s="153" t="s">
        <v>6</v>
      </c>
      <c r="AS19" s="153" t="s">
        <v>1</v>
      </c>
      <c r="AT19" s="34" t="s">
        <v>11</v>
      </c>
      <c r="AU19" s="153" t="s">
        <v>2</v>
      </c>
      <c r="AV19" s="153" t="s">
        <v>3</v>
      </c>
      <c r="AW19" s="153" t="s">
        <v>249</v>
      </c>
      <c r="AX19" s="153" t="s">
        <v>250</v>
      </c>
      <c r="AY19" s="153" t="s">
        <v>6</v>
      </c>
      <c r="AZ19" s="153" t="s">
        <v>1</v>
      </c>
      <c r="BA19" s="34" t="s">
        <v>11</v>
      </c>
      <c r="BB19" s="153" t="s">
        <v>2</v>
      </c>
      <c r="BC19" s="153" t="s">
        <v>3</v>
      </c>
      <c r="BD19" s="153" t="s">
        <v>249</v>
      </c>
      <c r="BE19" s="153" t="s">
        <v>250</v>
      </c>
      <c r="BF19" s="153" t="s">
        <v>6</v>
      </c>
      <c r="BG19" s="153" t="s">
        <v>1</v>
      </c>
      <c r="BH19" s="34" t="s">
        <v>11</v>
      </c>
      <c r="BI19" s="153" t="s">
        <v>2</v>
      </c>
      <c r="BJ19" s="153" t="s">
        <v>3</v>
      </c>
      <c r="BK19" s="153" t="s">
        <v>249</v>
      </c>
      <c r="BL19" s="153" t="s">
        <v>250</v>
      </c>
      <c r="BM19" s="153" t="s">
        <v>6</v>
      </c>
      <c r="BN19" s="153" t="s">
        <v>1</v>
      </c>
      <c r="BO19" s="34" t="s">
        <v>11</v>
      </c>
      <c r="BP19" s="153" t="s">
        <v>2</v>
      </c>
      <c r="BQ19" s="153" t="s">
        <v>3</v>
      </c>
      <c r="BR19" s="153" t="s">
        <v>249</v>
      </c>
      <c r="BS19" s="153" t="s">
        <v>250</v>
      </c>
      <c r="BT19" s="153" t="s">
        <v>6</v>
      </c>
      <c r="BU19" s="153" t="s">
        <v>1</v>
      </c>
      <c r="BV19" s="34" t="s">
        <v>11</v>
      </c>
      <c r="BW19" s="153" t="s">
        <v>2</v>
      </c>
      <c r="BX19" s="153" t="s">
        <v>3</v>
      </c>
      <c r="BY19" s="153" t="s">
        <v>249</v>
      </c>
      <c r="BZ19" s="153" t="s">
        <v>250</v>
      </c>
      <c r="CA19" s="153" t="s">
        <v>6</v>
      </c>
      <c r="CB19" s="153" t="s">
        <v>1</v>
      </c>
      <c r="CC19" s="34" t="s">
        <v>11</v>
      </c>
      <c r="CD19" s="328"/>
    </row>
    <row r="20" spans="1:82" ht="15.75">
      <c r="A20" s="210">
        <v>1</v>
      </c>
      <c r="B20" s="210">
        <v>2</v>
      </c>
      <c r="C20" s="210">
        <v>3</v>
      </c>
      <c r="D20" s="210">
        <v>4</v>
      </c>
      <c r="E20" s="210" t="s">
        <v>83</v>
      </c>
      <c r="F20" s="210" t="s">
        <v>84</v>
      </c>
      <c r="G20" s="210" t="s">
        <v>85</v>
      </c>
      <c r="H20" s="210" t="s">
        <v>86</v>
      </c>
      <c r="I20" s="210" t="s">
        <v>87</v>
      </c>
      <c r="J20" s="210" t="s">
        <v>88</v>
      </c>
      <c r="K20" s="210" t="s">
        <v>89</v>
      </c>
      <c r="L20" s="210" t="s">
        <v>90</v>
      </c>
      <c r="M20" s="211" t="s">
        <v>91</v>
      </c>
      <c r="N20" s="210" t="s">
        <v>92</v>
      </c>
      <c r="O20" s="210" t="s">
        <v>93</v>
      </c>
      <c r="P20" s="210" t="s">
        <v>94</v>
      </c>
      <c r="Q20" s="210" t="s">
        <v>95</v>
      </c>
      <c r="R20" s="210" t="s">
        <v>96</v>
      </c>
      <c r="S20" s="210" t="s">
        <v>97</v>
      </c>
      <c r="T20" s="210" t="s">
        <v>98</v>
      </c>
      <c r="U20" s="210" t="s">
        <v>99</v>
      </c>
      <c r="V20" s="210" t="s">
        <v>100</v>
      </c>
      <c r="W20" s="210" t="s">
        <v>101</v>
      </c>
      <c r="X20" s="210" t="s">
        <v>102</v>
      </c>
      <c r="Y20" s="210" t="s">
        <v>103</v>
      </c>
      <c r="Z20" s="210" t="s">
        <v>104</v>
      </c>
      <c r="AA20" s="210" t="s">
        <v>105</v>
      </c>
      <c r="AB20" s="210" t="s">
        <v>106</v>
      </c>
      <c r="AC20" s="210" t="s">
        <v>107</v>
      </c>
      <c r="AD20" s="210" t="s">
        <v>108</v>
      </c>
      <c r="AE20" s="210" t="s">
        <v>109</v>
      </c>
      <c r="AF20" s="210" t="s">
        <v>110</v>
      </c>
      <c r="AG20" s="210" t="s">
        <v>111</v>
      </c>
      <c r="AH20" s="210" t="s">
        <v>112</v>
      </c>
      <c r="AI20" s="210" t="s">
        <v>113</v>
      </c>
      <c r="AJ20" s="210" t="s">
        <v>114</v>
      </c>
      <c r="AK20" s="210" t="s">
        <v>115</v>
      </c>
      <c r="AL20" s="210" t="s">
        <v>116</v>
      </c>
      <c r="AM20" s="210" t="s">
        <v>117</v>
      </c>
      <c r="AN20" s="210" t="s">
        <v>118</v>
      </c>
      <c r="AO20" s="210" t="s">
        <v>119</v>
      </c>
      <c r="AP20" s="210" t="s">
        <v>120</v>
      </c>
      <c r="AQ20" s="210" t="s">
        <v>121</v>
      </c>
      <c r="AR20" s="210" t="s">
        <v>122</v>
      </c>
      <c r="AS20" s="210" t="s">
        <v>123</v>
      </c>
      <c r="AT20" s="210" t="s">
        <v>124</v>
      </c>
      <c r="AU20" s="210" t="s">
        <v>125</v>
      </c>
      <c r="AV20" s="210" t="s">
        <v>126</v>
      </c>
      <c r="AW20" s="210" t="s">
        <v>127</v>
      </c>
      <c r="AX20" s="210" t="s">
        <v>128</v>
      </c>
      <c r="AY20" s="210" t="s">
        <v>153</v>
      </c>
      <c r="AZ20" s="210" t="s">
        <v>130</v>
      </c>
      <c r="BA20" s="210" t="s">
        <v>131</v>
      </c>
      <c r="BB20" s="210" t="s">
        <v>132</v>
      </c>
      <c r="BC20" s="210" t="s">
        <v>133</v>
      </c>
      <c r="BD20" s="210" t="s">
        <v>134</v>
      </c>
      <c r="BE20" s="210" t="s">
        <v>135</v>
      </c>
      <c r="BF20" s="210" t="s">
        <v>136</v>
      </c>
      <c r="BG20" s="210" t="s">
        <v>137</v>
      </c>
      <c r="BH20" s="210" t="s">
        <v>138</v>
      </c>
      <c r="BI20" s="210" t="s">
        <v>139</v>
      </c>
      <c r="BJ20" s="210" t="s">
        <v>140</v>
      </c>
      <c r="BK20" s="210" t="s">
        <v>141</v>
      </c>
      <c r="BL20" s="210" t="s">
        <v>142</v>
      </c>
      <c r="BM20" s="210" t="s">
        <v>143</v>
      </c>
      <c r="BN20" s="210" t="s">
        <v>144</v>
      </c>
      <c r="BO20" s="210" t="s">
        <v>145</v>
      </c>
      <c r="BP20" s="210" t="s">
        <v>146</v>
      </c>
      <c r="BQ20" s="210" t="s">
        <v>147</v>
      </c>
      <c r="BR20" s="210" t="s">
        <v>148</v>
      </c>
      <c r="BS20" s="210" t="s">
        <v>149</v>
      </c>
      <c r="BT20" s="210" t="s">
        <v>150</v>
      </c>
      <c r="BU20" s="210" t="s">
        <v>151</v>
      </c>
      <c r="BV20" s="210" t="s">
        <v>152</v>
      </c>
      <c r="BW20" s="210" t="s">
        <v>158</v>
      </c>
      <c r="BX20" s="210" t="s">
        <v>159</v>
      </c>
      <c r="BY20" s="210" t="s">
        <v>160</v>
      </c>
      <c r="BZ20" s="210" t="s">
        <v>161</v>
      </c>
      <c r="CA20" s="210" t="s">
        <v>246</v>
      </c>
      <c r="CB20" s="210" t="s">
        <v>247</v>
      </c>
      <c r="CC20" s="210" t="s">
        <v>248</v>
      </c>
      <c r="CD20" s="210">
        <v>8</v>
      </c>
    </row>
    <row r="21" spans="1:82" ht="15.75">
      <c r="A21" s="210"/>
      <c r="B21" s="210"/>
      <c r="C21" s="210"/>
      <c r="D21" s="210"/>
      <c r="E21" s="210"/>
      <c r="F21" s="210"/>
      <c r="G21" s="210"/>
      <c r="H21" s="210"/>
      <c r="I21" s="210"/>
      <c r="J21" s="210"/>
      <c r="K21" s="210"/>
      <c r="L21" s="210"/>
      <c r="M21" s="211"/>
      <c r="N21" s="210"/>
      <c r="O21" s="210"/>
      <c r="P21" s="210"/>
      <c r="Q21" s="210"/>
      <c r="R21" s="210"/>
      <c r="S21" s="210"/>
      <c r="T21" s="210"/>
      <c r="U21" s="210"/>
      <c r="V21" s="210"/>
      <c r="W21" s="210"/>
      <c r="X21" s="210"/>
      <c r="Y21" s="210"/>
      <c r="Z21" s="210"/>
      <c r="AA21" s="210"/>
      <c r="AB21" s="210"/>
      <c r="AC21" s="210"/>
      <c r="AD21" s="210"/>
      <c r="AE21" s="210"/>
      <c r="AF21" s="210"/>
      <c r="AG21" s="210"/>
      <c r="AH21" s="210"/>
      <c r="AI21" s="210"/>
      <c r="AJ21" s="210"/>
      <c r="AK21" s="210"/>
      <c r="AL21" s="210"/>
      <c r="AM21" s="210"/>
      <c r="AN21" s="210"/>
      <c r="AO21" s="210"/>
      <c r="AP21" s="210"/>
      <c r="AQ21" s="210"/>
      <c r="AR21" s="210"/>
      <c r="AS21" s="210"/>
      <c r="AT21" s="210"/>
      <c r="AU21" s="210"/>
      <c r="AV21" s="210"/>
      <c r="AW21" s="210"/>
      <c r="AX21" s="210"/>
      <c r="AY21" s="210"/>
      <c r="AZ21" s="210"/>
      <c r="BA21" s="210"/>
      <c r="BB21" s="210"/>
      <c r="BC21" s="210"/>
      <c r="BD21" s="210"/>
      <c r="BE21" s="210"/>
      <c r="BF21" s="210"/>
      <c r="BG21" s="210"/>
      <c r="BH21" s="210"/>
      <c r="BI21" s="210"/>
      <c r="BJ21" s="210"/>
      <c r="BK21" s="210"/>
      <c r="BL21" s="210"/>
      <c r="BM21" s="210"/>
      <c r="BN21" s="210"/>
      <c r="BO21" s="210"/>
      <c r="BP21" s="210"/>
      <c r="BQ21" s="210"/>
      <c r="BR21" s="210"/>
      <c r="BS21" s="210"/>
      <c r="BT21" s="210"/>
      <c r="BU21" s="210"/>
      <c r="BV21" s="210"/>
      <c r="BW21" s="210"/>
      <c r="BX21" s="210"/>
      <c r="BY21" s="210"/>
      <c r="BZ21" s="210"/>
      <c r="CA21" s="210"/>
      <c r="CB21" s="210"/>
      <c r="CC21" s="210"/>
      <c r="CD21" s="210"/>
    </row>
    <row r="22" spans="1:82" s="8" customFormat="1" ht="15.75">
      <c r="A22" s="310" t="s">
        <v>170</v>
      </c>
      <c r="B22" s="311"/>
      <c r="C22" s="312"/>
      <c r="D22" s="174"/>
      <c r="E22" s="174"/>
      <c r="F22" s="174"/>
      <c r="G22" s="174"/>
      <c r="H22" s="174"/>
      <c r="I22" s="174"/>
      <c r="J22" s="174"/>
      <c r="K22" s="174"/>
      <c r="L22" s="174"/>
      <c r="M22" s="174"/>
      <c r="N22" s="174"/>
      <c r="O22" s="174"/>
      <c r="P22" s="174"/>
      <c r="Q22" s="174"/>
      <c r="R22" s="174"/>
      <c r="S22" s="174"/>
      <c r="T22" s="174"/>
      <c r="U22" s="174"/>
      <c r="V22" s="174"/>
      <c r="W22" s="174"/>
      <c r="X22" s="174"/>
      <c r="Y22" s="174"/>
      <c r="Z22" s="174"/>
      <c r="AA22" s="174"/>
      <c r="AB22" s="174"/>
      <c r="AC22" s="174"/>
      <c r="AD22" s="174"/>
      <c r="AE22" s="174"/>
      <c r="AF22" s="174"/>
      <c r="AG22" s="174"/>
      <c r="AH22" s="174"/>
      <c r="AI22" s="174"/>
      <c r="AJ22" s="174"/>
      <c r="AK22" s="174"/>
      <c r="AL22" s="174"/>
      <c r="AM22" s="174"/>
      <c r="AN22" s="174"/>
      <c r="AO22" s="174"/>
      <c r="AP22" s="174"/>
      <c r="AQ22" s="174"/>
      <c r="AR22" s="174"/>
      <c r="AS22" s="174"/>
      <c r="AT22" s="174"/>
      <c r="AU22" s="174"/>
      <c r="AV22" s="174"/>
      <c r="AW22" s="174"/>
      <c r="AX22" s="174"/>
      <c r="AY22" s="174"/>
      <c r="AZ22" s="174"/>
      <c r="BA22" s="174"/>
      <c r="BB22" s="174"/>
      <c r="BC22" s="174"/>
      <c r="BD22" s="174"/>
      <c r="BE22" s="174"/>
      <c r="BF22" s="174"/>
      <c r="BG22" s="174"/>
      <c r="BH22" s="174"/>
      <c r="BI22" s="174"/>
      <c r="BJ22" s="174"/>
      <c r="BK22" s="174"/>
      <c r="BL22" s="174"/>
      <c r="BM22" s="174"/>
      <c r="BN22" s="174"/>
      <c r="BO22" s="174"/>
      <c r="BP22" s="174"/>
      <c r="BQ22" s="174"/>
      <c r="BR22" s="174"/>
      <c r="BS22" s="174"/>
      <c r="BT22" s="174"/>
      <c r="BU22" s="174"/>
      <c r="BV22" s="174"/>
      <c r="BW22" s="174"/>
      <c r="BX22" s="174"/>
      <c r="BY22" s="174"/>
      <c r="BZ22" s="174"/>
      <c r="CA22" s="174"/>
      <c r="CB22" s="174"/>
      <c r="CC22" s="174"/>
      <c r="CD22" s="174"/>
    </row>
    <row r="23" spans="1:82" s="5" customFormat="1" ht="15.75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</row>
    <row r="24" spans="1:82" s="5" customFormat="1" ht="47.25" customHeight="1">
      <c r="A24" s="308" t="s">
        <v>154</v>
      </c>
      <c r="B24" s="308"/>
      <c r="C24" s="308"/>
      <c r="D24" s="308"/>
      <c r="E24" s="308"/>
      <c r="F24" s="308"/>
      <c r="G24" s="308"/>
      <c r="H24" s="308"/>
      <c r="I24" s="308"/>
      <c r="J24" s="308"/>
      <c r="K24" s="308"/>
      <c r="L24" s="212"/>
      <c r="M24" s="212"/>
      <c r="N24" s="212"/>
      <c r="O24" s="212"/>
      <c r="P24" s="212"/>
      <c r="Q24" s="212"/>
      <c r="R24" s="213"/>
      <c r="S24" s="213"/>
      <c r="T24" s="213"/>
      <c r="U24" s="213"/>
      <c r="V24" s="213"/>
      <c r="W24" s="213"/>
      <c r="X24" s="213"/>
      <c r="Y24" s="213"/>
      <c r="Z24" s="213"/>
      <c r="AA24" s="213"/>
      <c r="AB24" s="213"/>
      <c r="AC24" s="213"/>
      <c r="AD24" s="213"/>
      <c r="AE24" s="213"/>
      <c r="AF24" s="213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</row>
    <row r="25" spans="1:82" ht="15.7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</row>
    <row r="26" spans="1:82" ht="15.7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</row>
    <row r="27" spans="1:82" ht="15.7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</row>
    <row r="28" spans="1:82" ht="15.7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</row>
    <row r="29" spans="1:82" ht="15.7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</row>
    <row r="30" spans="1:82" ht="15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</row>
    <row r="31" spans="1:82" ht="15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</row>
    <row r="32" spans="1:82" ht="15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</row>
  </sheetData>
  <sheetProtection/>
  <mergeCells count="29">
    <mergeCell ref="A14:AM14"/>
    <mergeCell ref="A15:A19"/>
    <mergeCell ref="A13:AM13"/>
    <mergeCell ref="A8:AM8"/>
    <mergeCell ref="A4:AM4"/>
    <mergeCell ref="A5:AM5"/>
    <mergeCell ref="A7:AM7"/>
    <mergeCell ref="A10:AM10"/>
    <mergeCell ref="A12:AM12"/>
    <mergeCell ref="BW15:CC18"/>
    <mergeCell ref="A22:C22"/>
    <mergeCell ref="A24:K24"/>
    <mergeCell ref="CD15:CD19"/>
    <mergeCell ref="E17:AM17"/>
    <mergeCell ref="AN17:BV17"/>
    <mergeCell ref="E18:K18"/>
    <mergeCell ref="BB18:BH18"/>
    <mergeCell ref="BI18:BO18"/>
    <mergeCell ref="BP18:BV18"/>
    <mergeCell ref="B15:B19"/>
    <mergeCell ref="C15:C19"/>
    <mergeCell ref="D15:D19"/>
    <mergeCell ref="E15:BV16"/>
    <mergeCell ref="S18:Y18"/>
    <mergeCell ref="Z18:AF18"/>
    <mergeCell ref="AG18:AM18"/>
    <mergeCell ref="AN18:AT18"/>
    <mergeCell ref="AU18:BA18"/>
    <mergeCell ref="L18:R18"/>
  </mergeCells>
  <printOptions horizontalCentered="1"/>
  <pageMargins left="0.7874015748031497" right="0.3937007874015748" top="0.7874015748031497" bottom="0.7874015748031497" header="0.5118110236220472" footer="0.5118110236220472"/>
  <pageSetup fitToHeight="0"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CI30"/>
  <sheetViews>
    <sheetView view="pageBreakPreview" zoomScale="80" zoomScaleNormal="60" zoomScaleSheetLayoutView="80" zoomScalePageLayoutView="0" workbookViewId="0" topLeftCell="A1">
      <selection activeCell="A22" sqref="A22:C22"/>
    </sheetView>
  </sheetViews>
  <sheetFormatPr defaultColWidth="9.00390625" defaultRowHeight="15.75"/>
  <cols>
    <col min="1" max="1" width="10.125" style="3" customWidth="1"/>
    <col min="2" max="2" width="31.25390625" style="3" customWidth="1"/>
    <col min="3" max="3" width="16.875" style="3" customWidth="1"/>
    <col min="4" max="4" width="15.00390625" style="3" customWidth="1"/>
    <col min="5" max="9" width="5.25390625" style="3" customWidth="1"/>
    <col min="10" max="29" width="5.375" style="3" bestFit="1" customWidth="1"/>
    <col min="30" max="34" width="3.875" style="3" bestFit="1" customWidth="1"/>
    <col min="35" max="54" width="5.375" style="3" bestFit="1" customWidth="1"/>
    <col min="55" max="59" width="5.25390625" style="3" customWidth="1"/>
    <col min="60" max="60" width="16.125" style="3" customWidth="1"/>
    <col min="61" max="61" width="6.625" style="3" customWidth="1"/>
    <col min="62" max="62" width="6.375" style="3" customWidth="1"/>
    <col min="63" max="63" width="6.25390625" style="3" customWidth="1"/>
    <col min="64" max="64" width="6.00390625" style="3" customWidth="1"/>
    <col min="65" max="65" width="6.50390625" style="3" customWidth="1"/>
    <col min="66" max="66" width="6.875" style="3" customWidth="1"/>
    <col min="67" max="67" width="6.625" style="3" customWidth="1"/>
    <col min="68" max="70" width="6.50390625" style="3" customWidth="1"/>
    <col min="71" max="71" width="8.75390625" style="3" customWidth="1"/>
    <col min="72" max="72" width="5.625" style="3" customWidth="1"/>
    <col min="73" max="74" width="6.625" style="3" customWidth="1"/>
    <col min="75" max="76" width="5.625" style="3" customWidth="1"/>
    <col min="77" max="77" width="16.625" style="3" customWidth="1"/>
    <col min="78" max="16384" width="9.00390625" style="3" customWidth="1"/>
  </cols>
  <sheetData>
    <row r="1" spans="24:76" ht="18.75">
      <c r="X1" s="4"/>
      <c r="Y1" s="4"/>
      <c r="Z1" s="7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17" t="s">
        <v>62</v>
      </c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V1" s="4"/>
      <c r="BW1" s="4"/>
      <c r="BX1" s="4"/>
    </row>
    <row r="2" spans="24:76" ht="18.75">
      <c r="X2" s="4"/>
      <c r="Y2" s="4"/>
      <c r="Z2" s="7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24" t="s">
        <v>0</v>
      </c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V2" s="4"/>
      <c r="BW2" s="4"/>
      <c r="BX2" s="4"/>
    </row>
    <row r="3" spans="24:76" ht="18.75">
      <c r="X3" s="4"/>
      <c r="Y3" s="4"/>
      <c r="Z3" s="7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24" t="s">
        <v>923</v>
      </c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V3" s="4"/>
      <c r="BW3" s="4"/>
      <c r="BX3" s="4"/>
    </row>
    <row r="4" spans="1:60" s="16" customFormat="1" ht="18.75" customHeight="1">
      <c r="A4" s="316" t="s">
        <v>908</v>
      </c>
      <c r="B4" s="316"/>
      <c r="C4" s="316"/>
      <c r="D4" s="316"/>
      <c r="E4" s="316"/>
      <c r="F4" s="316"/>
      <c r="G4" s="316"/>
      <c r="H4" s="316"/>
      <c r="I4" s="316"/>
      <c r="J4" s="316"/>
      <c r="K4" s="316"/>
      <c r="L4" s="316"/>
      <c r="M4" s="316"/>
      <c r="N4" s="316"/>
      <c r="O4" s="316"/>
      <c r="P4" s="316"/>
      <c r="Q4" s="316"/>
      <c r="R4" s="316"/>
      <c r="S4" s="316"/>
      <c r="T4" s="316"/>
      <c r="U4" s="316"/>
      <c r="V4" s="316"/>
      <c r="W4" s="316"/>
      <c r="X4" s="316"/>
      <c r="Y4" s="316"/>
      <c r="Z4" s="316"/>
      <c r="AA4" s="316"/>
      <c r="AB4" s="316"/>
      <c r="AC4" s="316"/>
      <c r="AD4" s="316"/>
      <c r="AE4" s="316"/>
      <c r="AF4" s="316"/>
      <c r="AG4" s="316"/>
      <c r="AH4" s="316"/>
      <c r="AI4" s="316"/>
      <c r="AJ4" s="316"/>
      <c r="AK4" s="316"/>
      <c r="AL4" s="316"/>
      <c r="AM4" s="316"/>
      <c r="AN4" s="316"/>
      <c r="AO4" s="316"/>
      <c r="AP4" s="316"/>
      <c r="AQ4" s="316"/>
      <c r="AR4" s="316"/>
      <c r="AS4" s="316"/>
      <c r="AT4" s="316"/>
      <c r="AU4" s="316"/>
      <c r="AV4" s="316"/>
      <c r="AW4" s="316"/>
      <c r="AX4" s="316"/>
      <c r="AY4" s="316"/>
      <c r="AZ4" s="316"/>
      <c r="BA4" s="316"/>
      <c r="BB4" s="316"/>
      <c r="BC4" s="316"/>
      <c r="BD4" s="316"/>
      <c r="BE4" s="316"/>
      <c r="BF4" s="316"/>
      <c r="BG4" s="316"/>
      <c r="BH4" s="316"/>
    </row>
    <row r="5" spans="1:60" s="5" customFormat="1" ht="18.75" customHeight="1">
      <c r="A5" s="317" t="s">
        <v>173</v>
      </c>
      <c r="B5" s="317"/>
      <c r="C5" s="317"/>
      <c r="D5" s="317"/>
      <c r="E5" s="317"/>
      <c r="F5" s="317"/>
      <c r="G5" s="317"/>
      <c r="H5" s="317"/>
      <c r="I5" s="317"/>
      <c r="J5" s="317"/>
      <c r="K5" s="317"/>
      <c r="L5" s="317"/>
      <c r="M5" s="317"/>
      <c r="N5" s="317"/>
      <c r="O5" s="317"/>
      <c r="P5" s="317"/>
      <c r="Q5" s="317"/>
      <c r="R5" s="317"/>
      <c r="S5" s="317"/>
      <c r="T5" s="317"/>
      <c r="U5" s="317"/>
      <c r="V5" s="317"/>
      <c r="W5" s="317"/>
      <c r="X5" s="317"/>
      <c r="Y5" s="317"/>
      <c r="Z5" s="317"/>
      <c r="AA5" s="317"/>
      <c r="AB5" s="317"/>
      <c r="AC5" s="317"/>
      <c r="AD5" s="317"/>
      <c r="AE5" s="317"/>
      <c r="AF5" s="317"/>
      <c r="AG5" s="317"/>
      <c r="AH5" s="317"/>
      <c r="AI5" s="317"/>
      <c r="AJ5" s="317"/>
      <c r="AK5" s="317"/>
      <c r="AL5" s="317"/>
      <c r="AM5" s="317"/>
      <c r="AN5" s="317"/>
      <c r="AO5" s="317"/>
      <c r="AP5" s="317"/>
      <c r="AQ5" s="317"/>
      <c r="AR5" s="317"/>
      <c r="AS5" s="317"/>
      <c r="AT5" s="317"/>
      <c r="AU5" s="317"/>
      <c r="AV5" s="317"/>
      <c r="AW5" s="317"/>
      <c r="AX5" s="317"/>
      <c r="AY5" s="317"/>
      <c r="AZ5" s="317"/>
      <c r="BA5" s="317"/>
      <c r="BB5" s="317"/>
      <c r="BC5" s="317"/>
      <c r="BD5" s="317"/>
      <c r="BE5" s="317"/>
      <c r="BF5" s="317"/>
      <c r="BG5" s="317"/>
      <c r="BH5" s="317"/>
    </row>
    <row r="6" spans="1:27" s="5" customFormat="1" ht="18.75">
      <c r="A6" s="156"/>
      <c r="B6" s="156"/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156"/>
      <c r="W6" s="156"/>
      <c r="X6" s="156"/>
      <c r="Y6" s="156"/>
      <c r="Z6" s="156"/>
      <c r="AA6" s="156"/>
    </row>
    <row r="7" spans="1:60" s="5" customFormat="1" ht="18.75" customHeight="1">
      <c r="A7" s="317" t="s">
        <v>920</v>
      </c>
      <c r="B7" s="317"/>
      <c r="C7" s="317"/>
      <c r="D7" s="317"/>
      <c r="E7" s="317"/>
      <c r="F7" s="317"/>
      <c r="G7" s="317"/>
      <c r="H7" s="317"/>
      <c r="I7" s="317"/>
      <c r="J7" s="317"/>
      <c r="K7" s="317"/>
      <c r="L7" s="317"/>
      <c r="M7" s="317"/>
      <c r="N7" s="317"/>
      <c r="O7" s="317"/>
      <c r="P7" s="317"/>
      <c r="Q7" s="317"/>
      <c r="R7" s="317"/>
      <c r="S7" s="317"/>
      <c r="T7" s="317"/>
      <c r="U7" s="317"/>
      <c r="V7" s="317"/>
      <c r="W7" s="317"/>
      <c r="X7" s="317"/>
      <c r="Y7" s="317"/>
      <c r="Z7" s="317"/>
      <c r="AA7" s="317"/>
      <c r="AB7" s="317"/>
      <c r="AC7" s="317"/>
      <c r="AD7" s="317"/>
      <c r="AE7" s="317"/>
      <c r="AF7" s="317"/>
      <c r="AG7" s="317"/>
      <c r="AH7" s="317"/>
      <c r="AI7" s="317"/>
      <c r="AJ7" s="317"/>
      <c r="AK7" s="317"/>
      <c r="AL7" s="317"/>
      <c r="AM7" s="317"/>
      <c r="AN7" s="317"/>
      <c r="AO7" s="317"/>
      <c r="AP7" s="317"/>
      <c r="AQ7" s="317"/>
      <c r="AR7" s="317"/>
      <c r="AS7" s="317"/>
      <c r="AT7" s="317"/>
      <c r="AU7" s="317"/>
      <c r="AV7" s="317"/>
      <c r="AW7" s="317"/>
      <c r="AX7" s="317"/>
      <c r="AY7" s="317"/>
      <c r="AZ7" s="317"/>
      <c r="BA7" s="317"/>
      <c r="BB7" s="317"/>
      <c r="BC7" s="317"/>
      <c r="BD7" s="317"/>
      <c r="BE7" s="317"/>
      <c r="BF7" s="317"/>
      <c r="BG7" s="317"/>
      <c r="BH7" s="317"/>
    </row>
    <row r="8" spans="1:60" ht="15.75" customHeight="1">
      <c r="A8" s="329" t="s">
        <v>169</v>
      </c>
      <c r="B8" s="329"/>
      <c r="C8" s="329"/>
      <c r="D8" s="329"/>
      <c r="E8" s="329"/>
      <c r="F8" s="329"/>
      <c r="G8" s="329"/>
      <c r="H8" s="329"/>
      <c r="I8" s="329"/>
      <c r="J8" s="329"/>
      <c r="K8" s="329"/>
      <c r="L8" s="329"/>
      <c r="M8" s="329"/>
      <c r="N8" s="329"/>
      <c r="O8" s="329"/>
      <c r="P8" s="329"/>
      <c r="Q8" s="329"/>
      <c r="R8" s="329"/>
      <c r="S8" s="329"/>
      <c r="T8" s="329"/>
      <c r="U8" s="329"/>
      <c r="V8" s="329"/>
      <c r="W8" s="329"/>
      <c r="X8" s="329"/>
      <c r="Y8" s="329"/>
      <c r="Z8" s="329"/>
      <c r="AA8" s="329"/>
      <c r="AB8" s="329"/>
      <c r="AC8" s="329"/>
      <c r="AD8" s="329"/>
      <c r="AE8" s="329"/>
      <c r="AF8" s="329"/>
      <c r="AG8" s="329"/>
      <c r="AH8" s="329"/>
      <c r="AI8" s="329"/>
      <c r="AJ8" s="329"/>
      <c r="AK8" s="329"/>
      <c r="AL8" s="329"/>
      <c r="AM8" s="329"/>
      <c r="AN8" s="329"/>
      <c r="AO8" s="329"/>
      <c r="AP8" s="329"/>
      <c r="AQ8" s="329"/>
      <c r="AR8" s="329"/>
      <c r="AS8" s="329"/>
      <c r="AT8" s="329"/>
      <c r="AU8" s="329"/>
      <c r="AV8" s="329"/>
      <c r="AW8" s="329"/>
      <c r="AX8" s="329"/>
      <c r="AY8" s="329"/>
      <c r="AZ8" s="329"/>
      <c r="BA8" s="329"/>
      <c r="BB8" s="329"/>
      <c r="BC8" s="329"/>
      <c r="BD8" s="329"/>
      <c r="BE8" s="329"/>
      <c r="BF8" s="329"/>
      <c r="BG8" s="329"/>
      <c r="BH8" s="329"/>
    </row>
    <row r="9" spans="1:27" ht="15.75">
      <c r="A9" s="146"/>
      <c r="B9" s="146"/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6"/>
      <c r="W9" s="146"/>
      <c r="X9" s="146"/>
      <c r="Y9" s="146"/>
      <c r="Z9" s="146"/>
      <c r="AA9" s="146"/>
    </row>
    <row r="10" spans="1:60" ht="18.75">
      <c r="A10" s="318" t="s">
        <v>19</v>
      </c>
      <c r="B10" s="318"/>
      <c r="C10" s="318"/>
      <c r="D10" s="318"/>
      <c r="E10" s="318"/>
      <c r="F10" s="318"/>
      <c r="G10" s="318"/>
      <c r="H10" s="318"/>
      <c r="I10" s="318"/>
      <c r="J10" s="318"/>
      <c r="K10" s="318"/>
      <c r="L10" s="318"/>
      <c r="M10" s="318"/>
      <c r="N10" s="318"/>
      <c r="O10" s="318"/>
      <c r="P10" s="318"/>
      <c r="Q10" s="318"/>
      <c r="R10" s="318"/>
      <c r="S10" s="318"/>
      <c r="T10" s="318"/>
      <c r="U10" s="318"/>
      <c r="V10" s="318"/>
      <c r="W10" s="318"/>
      <c r="X10" s="318"/>
      <c r="Y10" s="318"/>
      <c r="Z10" s="318"/>
      <c r="AA10" s="318"/>
      <c r="AB10" s="318"/>
      <c r="AC10" s="318"/>
      <c r="AD10" s="318"/>
      <c r="AE10" s="318"/>
      <c r="AF10" s="318"/>
      <c r="AG10" s="318"/>
      <c r="AH10" s="318"/>
      <c r="AI10" s="318"/>
      <c r="AJ10" s="318"/>
      <c r="AK10" s="318"/>
      <c r="AL10" s="318"/>
      <c r="AM10" s="318"/>
      <c r="AN10" s="318"/>
      <c r="AO10" s="318"/>
      <c r="AP10" s="318"/>
      <c r="AQ10" s="318"/>
      <c r="AR10" s="318"/>
      <c r="AS10" s="318"/>
      <c r="AT10" s="318"/>
      <c r="AU10" s="318"/>
      <c r="AV10" s="318"/>
      <c r="AW10" s="318"/>
      <c r="AX10" s="318"/>
      <c r="AY10" s="318"/>
      <c r="AZ10" s="318"/>
      <c r="BA10" s="318"/>
      <c r="BB10" s="318"/>
      <c r="BC10" s="318"/>
      <c r="BD10" s="318"/>
      <c r="BE10" s="318"/>
      <c r="BF10" s="318"/>
      <c r="BG10" s="318"/>
      <c r="BH10" s="318"/>
    </row>
    <row r="11" ht="18.75">
      <c r="AA11" s="24"/>
    </row>
    <row r="12" spans="1:60" ht="18.75">
      <c r="A12" s="314" t="s">
        <v>56</v>
      </c>
      <c r="B12" s="314"/>
      <c r="C12" s="314"/>
      <c r="D12" s="314"/>
      <c r="E12" s="314"/>
      <c r="F12" s="314"/>
      <c r="G12" s="314"/>
      <c r="H12" s="314"/>
      <c r="I12" s="314"/>
      <c r="J12" s="314"/>
      <c r="K12" s="314"/>
      <c r="L12" s="314"/>
      <c r="M12" s="314"/>
      <c r="N12" s="314"/>
      <c r="O12" s="314"/>
      <c r="P12" s="314"/>
      <c r="Q12" s="314"/>
      <c r="R12" s="314"/>
      <c r="S12" s="314"/>
      <c r="T12" s="314"/>
      <c r="U12" s="314"/>
      <c r="V12" s="314"/>
      <c r="W12" s="314"/>
      <c r="X12" s="314"/>
      <c r="Y12" s="314"/>
      <c r="Z12" s="314"/>
      <c r="AA12" s="314"/>
      <c r="AB12" s="314"/>
      <c r="AC12" s="314"/>
      <c r="AD12" s="314"/>
      <c r="AE12" s="314"/>
      <c r="AF12" s="314"/>
      <c r="AG12" s="314"/>
      <c r="AH12" s="314"/>
      <c r="AI12" s="314"/>
      <c r="AJ12" s="314"/>
      <c r="AK12" s="314"/>
      <c r="AL12" s="314"/>
      <c r="AM12" s="314"/>
      <c r="AN12" s="314"/>
      <c r="AO12" s="314"/>
      <c r="AP12" s="314"/>
      <c r="AQ12" s="314"/>
      <c r="AR12" s="314"/>
      <c r="AS12" s="314"/>
      <c r="AT12" s="314"/>
      <c r="AU12" s="314"/>
      <c r="AV12" s="314"/>
      <c r="AW12" s="314"/>
      <c r="AX12" s="314"/>
      <c r="AY12" s="314"/>
      <c r="AZ12" s="314"/>
      <c r="BA12" s="314"/>
      <c r="BB12" s="314"/>
      <c r="BC12" s="314"/>
      <c r="BD12" s="314"/>
      <c r="BE12" s="314"/>
      <c r="BF12" s="314"/>
      <c r="BG12" s="314"/>
      <c r="BH12" s="314"/>
    </row>
    <row r="13" spans="1:60" ht="15.75">
      <c r="A13" s="315" t="s">
        <v>157</v>
      </c>
      <c r="B13" s="315"/>
      <c r="C13" s="315"/>
      <c r="D13" s="315"/>
      <c r="E13" s="315"/>
      <c r="F13" s="315"/>
      <c r="G13" s="315"/>
      <c r="H13" s="315"/>
      <c r="I13" s="315"/>
      <c r="J13" s="315"/>
      <c r="K13" s="315"/>
      <c r="L13" s="315"/>
      <c r="M13" s="315"/>
      <c r="N13" s="315"/>
      <c r="O13" s="315"/>
      <c r="P13" s="315"/>
      <c r="Q13" s="315"/>
      <c r="R13" s="315"/>
      <c r="S13" s="315"/>
      <c r="T13" s="315"/>
      <c r="U13" s="315"/>
      <c r="V13" s="315"/>
      <c r="W13" s="315"/>
      <c r="X13" s="315"/>
      <c r="Y13" s="315"/>
      <c r="Z13" s="315"/>
      <c r="AA13" s="315"/>
      <c r="AB13" s="315"/>
      <c r="AC13" s="315"/>
      <c r="AD13" s="315"/>
      <c r="AE13" s="315"/>
      <c r="AF13" s="315"/>
      <c r="AG13" s="315"/>
      <c r="AH13" s="315"/>
      <c r="AI13" s="315"/>
      <c r="AJ13" s="315"/>
      <c r="AK13" s="315"/>
      <c r="AL13" s="315"/>
      <c r="AM13" s="315"/>
      <c r="AN13" s="315"/>
      <c r="AO13" s="315"/>
      <c r="AP13" s="315"/>
      <c r="AQ13" s="315"/>
      <c r="AR13" s="315"/>
      <c r="AS13" s="315"/>
      <c r="AT13" s="315"/>
      <c r="AU13" s="315"/>
      <c r="AV13" s="315"/>
      <c r="AW13" s="315"/>
      <c r="AX13" s="315"/>
      <c r="AY13" s="315"/>
      <c r="AZ13" s="315"/>
      <c r="BA13" s="315"/>
      <c r="BB13" s="315"/>
      <c r="BC13" s="315"/>
      <c r="BD13" s="315"/>
      <c r="BE13" s="315"/>
      <c r="BF13" s="315"/>
      <c r="BG13" s="315"/>
      <c r="BH13" s="315"/>
    </row>
    <row r="14" spans="1:77" ht="18.75">
      <c r="A14" s="309"/>
      <c r="B14" s="309"/>
      <c r="C14" s="309"/>
      <c r="D14" s="309"/>
      <c r="E14" s="309"/>
      <c r="F14" s="309"/>
      <c r="G14" s="309"/>
      <c r="H14" s="309"/>
      <c r="I14" s="309"/>
      <c r="J14" s="309"/>
      <c r="K14" s="309"/>
      <c r="L14" s="309"/>
      <c r="M14" s="309"/>
      <c r="N14" s="309"/>
      <c r="O14" s="309"/>
      <c r="P14" s="309"/>
      <c r="Q14" s="309"/>
      <c r="R14" s="309"/>
      <c r="S14" s="309"/>
      <c r="T14" s="309"/>
      <c r="U14" s="309"/>
      <c r="V14" s="309"/>
      <c r="W14" s="309"/>
      <c r="X14" s="309"/>
      <c r="Y14" s="309"/>
      <c r="Z14" s="309"/>
      <c r="AA14" s="309"/>
      <c r="AB14" s="309"/>
      <c r="AC14" s="309"/>
      <c r="AD14" s="309"/>
      <c r="AE14" s="309"/>
      <c r="AF14" s="309"/>
      <c r="AG14" s="309"/>
      <c r="AH14" s="309"/>
      <c r="AI14" s="309"/>
      <c r="AJ14" s="309"/>
      <c r="AK14" s="309"/>
      <c r="AL14" s="309"/>
      <c r="AM14" s="309"/>
      <c r="AN14" s="309"/>
      <c r="AO14" s="309"/>
      <c r="AP14" s="309"/>
      <c r="AQ14" s="309"/>
      <c r="AR14" s="309"/>
      <c r="AS14" s="309"/>
      <c r="AT14" s="309"/>
      <c r="AU14" s="309"/>
      <c r="AV14" s="309"/>
      <c r="AW14" s="309"/>
      <c r="AX14" s="309"/>
      <c r="AY14" s="309"/>
      <c r="AZ14" s="309"/>
      <c r="BA14" s="309"/>
      <c r="BB14" s="309"/>
      <c r="BC14" s="309"/>
      <c r="BD14" s="309"/>
      <c r="BE14" s="309"/>
      <c r="BF14" s="309"/>
      <c r="BG14" s="309"/>
      <c r="BH14" s="309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</row>
    <row r="15" spans="1:87" ht="15.75" customHeight="1">
      <c r="A15" s="287" t="s">
        <v>66</v>
      </c>
      <c r="B15" s="290" t="s">
        <v>22</v>
      </c>
      <c r="C15" s="290" t="s">
        <v>5</v>
      </c>
      <c r="D15" s="287" t="s">
        <v>64</v>
      </c>
      <c r="E15" s="319" t="s">
        <v>165</v>
      </c>
      <c r="F15" s="320"/>
      <c r="G15" s="320"/>
      <c r="H15" s="320"/>
      <c r="I15" s="320"/>
      <c r="J15" s="320"/>
      <c r="K15" s="320"/>
      <c r="L15" s="320"/>
      <c r="M15" s="320"/>
      <c r="N15" s="320"/>
      <c r="O15" s="320"/>
      <c r="P15" s="320"/>
      <c r="Q15" s="320"/>
      <c r="R15" s="320"/>
      <c r="S15" s="320"/>
      <c r="T15" s="320"/>
      <c r="U15" s="320"/>
      <c r="V15" s="320"/>
      <c r="W15" s="320"/>
      <c r="X15" s="320"/>
      <c r="Y15" s="320"/>
      <c r="Z15" s="320"/>
      <c r="AA15" s="320"/>
      <c r="AB15" s="320"/>
      <c r="AC15" s="320"/>
      <c r="AD15" s="320"/>
      <c r="AE15" s="320"/>
      <c r="AF15" s="320"/>
      <c r="AG15" s="320"/>
      <c r="AH15" s="320"/>
      <c r="AI15" s="320"/>
      <c r="AJ15" s="320"/>
      <c r="AK15" s="320"/>
      <c r="AL15" s="320"/>
      <c r="AM15" s="320"/>
      <c r="AN15" s="320"/>
      <c r="AO15" s="320"/>
      <c r="AP15" s="320"/>
      <c r="AQ15" s="320"/>
      <c r="AR15" s="320"/>
      <c r="AS15" s="320"/>
      <c r="AT15" s="320"/>
      <c r="AU15" s="320"/>
      <c r="AV15" s="320"/>
      <c r="AW15" s="320"/>
      <c r="AX15" s="320"/>
      <c r="AY15" s="320"/>
      <c r="AZ15" s="320"/>
      <c r="BA15" s="320"/>
      <c r="BB15" s="321"/>
      <c r="BC15" s="302" t="s">
        <v>864</v>
      </c>
      <c r="BD15" s="303"/>
      <c r="BE15" s="303"/>
      <c r="BF15" s="303"/>
      <c r="BG15" s="304"/>
      <c r="BH15" s="313" t="s">
        <v>7</v>
      </c>
      <c r="BI15" s="167"/>
      <c r="BJ15" s="167"/>
      <c r="BK15" s="167"/>
      <c r="BL15" s="167"/>
      <c r="BM15" s="167"/>
      <c r="BN15" s="167"/>
      <c r="BO15" s="9"/>
      <c r="BP15" s="9"/>
      <c r="BQ15" s="9"/>
      <c r="BR15" s="9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</row>
    <row r="16" spans="1:87" ht="15.75" customHeight="1">
      <c r="A16" s="288"/>
      <c r="B16" s="290"/>
      <c r="C16" s="290"/>
      <c r="D16" s="288"/>
      <c r="E16" s="322"/>
      <c r="F16" s="323"/>
      <c r="G16" s="323"/>
      <c r="H16" s="323"/>
      <c r="I16" s="323"/>
      <c r="J16" s="323"/>
      <c r="K16" s="323"/>
      <c r="L16" s="323"/>
      <c r="M16" s="323"/>
      <c r="N16" s="323"/>
      <c r="O16" s="323"/>
      <c r="P16" s="323"/>
      <c r="Q16" s="323"/>
      <c r="R16" s="323"/>
      <c r="S16" s="323"/>
      <c r="T16" s="323"/>
      <c r="U16" s="323"/>
      <c r="V16" s="323"/>
      <c r="W16" s="323"/>
      <c r="X16" s="323"/>
      <c r="Y16" s="323"/>
      <c r="Z16" s="323"/>
      <c r="AA16" s="323"/>
      <c r="AB16" s="323"/>
      <c r="AC16" s="323"/>
      <c r="AD16" s="323"/>
      <c r="AE16" s="323"/>
      <c r="AF16" s="323"/>
      <c r="AG16" s="323"/>
      <c r="AH16" s="323"/>
      <c r="AI16" s="323"/>
      <c r="AJ16" s="323"/>
      <c r="AK16" s="323"/>
      <c r="AL16" s="323"/>
      <c r="AM16" s="323"/>
      <c r="AN16" s="323"/>
      <c r="AO16" s="323"/>
      <c r="AP16" s="323"/>
      <c r="AQ16" s="323"/>
      <c r="AR16" s="323"/>
      <c r="AS16" s="323"/>
      <c r="AT16" s="323"/>
      <c r="AU16" s="323"/>
      <c r="AV16" s="323"/>
      <c r="AW16" s="323"/>
      <c r="AX16" s="323"/>
      <c r="AY16" s="323"/>
      <c r="AZ16" s="323"/>
      <c r="BA16" s="323"/>
      <c r="BB16" s="324"/>
      <c r="BC16" s="325"/>
      <c r="BD16" s="326"/>
      <c r="BE16" s="326"/>
      <c r="BF16" s="326"/>
      <c r="BG16" s="327"/>
      <c r="BH16" s="313"/>
      <c r="BI16" s="167"/>
      <c r="BJ16" s="167"/>
      <c r="BK16" s="167"/>
      <c r="BL16" s="167"/>
      <c r="BM16" s="167"/>
      <c r="BN16" s="167"/>
      <c r="BO16" s="9"/>
      <c r="BP16" s="9"/>
      <c r="BQ16" s="9"/>
      <c r="BR16" s="9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</row>
    <row r="17" spans="1:87" ht="54.75" customHeight="1">
      <c r="A17" s="288"/>
      <c r="B17" s="290"/>
      <c r="C17" s="290"/>
      <c r="D17" s="288"/>
      <c r="E17" s="301" t="s">
        <v>9</v>
      </c>
      <c r="F17" s="301"/>
      <c r="G17" s="301"/>
      <c r="H17" s="301"/>
      <c r="I17" s="301"/>
      <c r="J17" s="301"/>
      <c r="K17" s="301"/>
      <c r="L17" s="301"/>
      <c r="M17" s="301"/>
      <c r="N17" s="301"/>
      <c r="O17" s="301"/>
      <c r="P17" s="301"/>
      <c r="Q17" s="301"/>
      <c r="R17" s="301"/>
      <c r="S17" s="301"/>
      <c r="T17" s="301"/>
      <c r="U17" s="301"/>
      <c r="V17" s="301"/>
      <c r="W17" s="301"/>
      <c r="X17" s="301"/>
      <c r="Y17" s="301"/>
      <c r="Z17" s="301"/>
      <c r="AA17" s="301"/>
      <c r="AB17" s="301"/>
      <c r="AC17" s="301"/>
      <c r="AD17" s="301" t="s">
        <v>10</v>
      </c>
      <c r="AE17" s="301"/>
      <c r="AF17" s="301"/>
      <c r="AG17" s="301"/>
      <c r="AH17" s="301"/>
      <c r="AI17" s="301"/>
      <c r="AJ17" s="301"/>
      <c r="AK17" s="301"/>
      <c r="AL17" s="301"/>
      <c r="AM17" s="301"/>
      <c r="AN17" s="301"/>
      <c r="AO17" s="301"/>
      <c r="AP17" s="301"/>
      <c r="AQ17" s="301"/>
      <c r="AR17" s="301"/>
      <c r="AS17" s="301"/>
      <c r="AT17" s="301"/>
      <c r="AU17" s="301"/>
      <c r="AV17" s="301"/>
      <c r="AW17" s="301"/>
      <c r="AX17" s="301"/>
      <c r="AY17" s="301"/>
      <c r="AZ17" s="301"/>
      <c r="BA17" s="301"/>
      <c r="BB17" s="330"/>
      <c r="BC17" s="325"/>
      <c r="BD17" s="326"/>
      <c r="BE17" s="326"/>
      <c r="BF17" s="326"/>
      <c r="BG17" s="327"/>
      <c r="BH17" s="313"/>
      <c r="BI17" s="6"/>
      <c r="BJ17" s="6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</row>
    <row r="18" spans="1:87" ht="31.5" customHeight="1">
      <c r="A18" s="288"/>
      <c r="B18" s="290"/>
      <c r="C18" s="290"/>
      <c r="D18" s="288"/>
      <c r="E18" s="313" t="s">
        <v>12</v>
      </c>
      <c r="F18" s="313"/>
      <c r="G18" s="313"/>
      <c r="H18" s="313"/>
      <c r="I18" s="313"/>
      <c r="J18" s="313" t="s">
        <v>75</v>
      </c>
      <c r="K18" s="313"/>
      <c r="L18" s="313"/>
      <c r="M18" s="313"/>
      <c r="N18" s="313"/>
      <c r="O18" s="313" t="s">
        <v>76</v>
      </c>
      <c r="P18" s="313"/>
      <c r="Q18" s="313"/>
      <c r="R18" s="313"/>
      <c r="S18" s="313"/>
      <c r="T18" s="313" t="s">
        <v>80</v>
      </c>
      <c r="U18" s="313"/>
      <c r="V18" s="313"/>
      <c r="W18" s="313"/>
      <c r="X18" s="313"/>
      <c r="Y18" s="301" t="s">
        <v>78</v>
      </c>
      <c r="Z18" s="301"/>
      <c r="AA18" s="301"/>
      <c r="AB18" s="301"/>
      <c r="AC18" s="301"/>
      <c r="AD18" s="313" t="s">
        <v>12</v>
      </c>
      <c r="AE18" s="313"/>
      <c r="AF18" s="313"/>
      <c r="AG18" s="313"/>
      <c r="AH18" s="313"/>
      <c r="AI18" s="313" t="s">
        <v>75</v>
      </c>
      <c r="AJ18" s="313"/>
      <c r="AK18" s="313"/>
      <c r="AL18" s="313"/>
      <c r="AM18" s="313"/>
      <c r="AN18" s="313" t="s">
        <v>76</v>
      </c>
      <c r="AO18" s="313"/>
      <c r="AP18" s="313"/>
      <c r="AQ18" s="313"/>
      <c r="AR18" s="313"/>
      <c r="AS18" s="313" t="s">
        <v>80</v>
      </c>
      <c r="AT18" s="313"/>
      <c r="AU18" s="313"/>
      <c r="AV18" s="313"/>
      <c r="AW18" s="313"/>
      <c r="AX18" s="301" t="s">
        <v>78</v>
      </c>
      <c r="AY18" s="301"/>
      <c r="AZ18" s="301"/>
      <c r="BA18" s="301"/>
      <c r="BB18" s="301"/>
      <c r="BC18" s="305"/>
      <c r="BD18" s="306"/>
      <c r="BE18" s="306"/>
      <c r="BF18" s="306"/>
      <c r="BG18" s="307"/>
      <c r="BH18" s="313"/>
      <c r="BI18" s="6"/>
      <c r="BJ18" s="6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</row>
    <row r="19" spans="1:87" ht="65.25" customHeight="1">
      <c r="A19" s="289"/>
      <c r="B19" s="290"/>
      <c r="C19" s="290"/>
      <c r="D19" s="289"/>
      <c r="E19" s="34" t="s">
        <v>2</v>
      </c>
      <c r="F19" s="34" t="s">
        <v>3</v>
      </c>
      <c r="G19" s="34" t="s">
        <v>54</v>
      </c>
      <c r="H19" s="34" t="s">
        <v>1</v>
      </c>
      <c r="I19" s="34" t="s">
        <v>11</v>
      </c>
      <c r="J19" s="34" t="s">
        <v>2</v>
      </c>
      <c r="K19" s="34" t="s">
        <v>3</v>
      </c>
      <c r="L19" s="34" t="s">
        <v>54</v>
      </c>
      <c r="M19" s="34" t="s">
        <v>1</v>
      </c>
      <c r="N19" s="34" t="s">
        <v>11</v>
      </c>
      <c r="O19" s="34" t="s">
        <v>2</v>
      </c>
      <c r="P19" s="34" t="s">
        <v>3</v>
      </c>
      <c r="Q19" s="34" t="s">
        <v>54</v>
      </c>
      <c r="R19" s="34" t="s">
        <v>1</v>
      </c>
      <c r="S19" s="34" t="s">
        <v>11</v>
      </c>
      <c r="T19" s="34" t="s">
        <v>2</v>
      </c>
      <c r="U19" s="34" t="s">
        <v>3</v>
      </c>
      <c r="V19" s="34" t="s">
        <v>54</v>
      </c>
      <c r="W19" s="34" t="s">
        <v>1</v>
      </c>
      <c r="X19" s="34" t="s">
        <v>11</v>
      </c>
      <c r="Y19" s="34" t="s">
        <v>2</v>
      </c>
      <c r="Z19" s="34" t="s">
        <v>3</v>
      </c>
      <c r="AA19" s="34" t="s">
        <v>54</v>
      </c>
      <c r="AB19" s="34" t="s">
        <v>1</v>
      </c>
      <c r="AC19" s="34" t="s">
        <v>11</v>
      </c>
      <c r="AD19" s="34" t="s">
        <v>2</v>
      </c>
      <c r="AE19" s="34" t="s">
        <v>3</v>
      </c>
      <c r="AF19" s="34" t="s">
        <v>54</v>
      </c>
      <c r="AG19" s="34" t="s">
        <v>1</v>
      </c>
      <c r="AH19" s="34" t="s">
        <v>11</v>
      </c>
      <c r="AI19" s="34" t="s">
        <v>2</v>
      </c>
      <c r="AJ19" s="34" t="s">
        <v>3</v>
      </c>
      <c r="AK19" s="34" t="s">
        <v>54</v>
      </c>
      <c r="AL19" s="34" t="s">
        <v>1</v>
      </c>
      <c r="AM19" s="34" t="s">
        <v>11</v>
      </c>
      <c r="AN19" s="34" t="s">
        <v>2</v>
      </c>
      <c r="AO19" s="34" t="s">
        <v>3</v>
      </c>
      <c r="AP19" s="34" t="s">
        <v>54</v>
      </c>
      <c r="AQ19" s="34" t="s">
        <v>1</v>
      </c>
      <c r="AR19" s="34" t="s">
        <v>11</v>
      </c>
      <c r="AS19" s="34" t="s">
        <v>2</v>
      </c>
      <c r="AT19" s="34" t="s">
        <v>3</v>
      </c>
      <c r="AU19" s="34" t="s">
        <v>54</v>
      </c>
      <c r="AV19" s="34" t="s">
        <v>1</v>
      </c>
      <c r="AW19" s="34" t="s">
        <v>11</v>
      </c>
      <c r="AX19" s="34" t="s">
        <v>2</v>
      </c>
      <c r="AY19" s="34" t="s">
        <v>3</v>
      </c>
      <c r="AZ19" s="34" t="s">
        <v>54</v>
      </c>
      <c r="BA19" s="34" t="s">
        <v>1</v>
      </c>
      <c r="BB19" s="34" t="s">
        <v>11</v>
      </c>
      <c r="BC19" s="34" t="s">
        <v>2</v>
      </c>
      <c r="BD19" s="34" t="s">
        <v>3</v>
      </c>
      <c r="BE19" s="34" t="s">
        <v>54</v>
      </c>
      <c r="BF19" s="34" t="s">
        <v>1</v>
      </c>
      <c r="BG19" s="34" t="s">
        <v>11</v>
      </c>
      <c r="BH19" s="313"/>
      <c r="BI19" s="6"/>
      <c r="BJ19" s="6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</row>
    <row r="20" spans="1:87" ht="15.75">
      <c r="A20" s="172">
        <v>1</v>
      </c>
      <c r="B20" s="172">
        <v>2</v>
      </c>
      <c r="C20" s="172">
        <v>3</v>
      </c>
      <c r="D20" s="172">
        <f>C20+1</f>
        <v>4</v>
      </c>
      <c r="E20" s="172" t="s">
        <v>83</v>
      </c>
      <c r="F20" s="172" t="s">
        <v>84</v>
      </c>
      <c r="G20" s="172" t="s">
        <v>85</v>
      </c>
      <c r="H20" s="172" t="s">
        <v>86</v>
      </c>
      <c r="I20" s="172" t="s">
        <v>87</v>
      </c>
      <c r="J20" s="172" t="s">
        <v>90</v>
      </c>
      <c r="K20" s="172" t="s">
        <v>91</v>
      </c>
      <c r="L20" s="172" t="s">
        <v>92</v>
      </c>
      <c r="M20" s="172" t="s">
        <v>93</v>
      </c>
      <c r="N20" s="172" t="s">
        <v>94</v>
      </c>
      <c r="O20" s="172" t="s">
        <v>97</v>
      </c>
      <c r="P20" s="172" t="s">
        <v>98</v>
      </c>
      <c r="Q20" s="172" t="s">
        <v>99</v>
      </c>
      <c r="R20" s="172" t="s">
        <v>100</v>
      </c>
      <c r="S20" s="172" t="s">
        <v>101</v>
      </c>
      <c r="T20" s="172" t="s">
        <v>104</v>
      </c>
      <c r="U20" s="172" t="s">
        <v>105</v>
      </c>
      <c r="V20" s="172" t="s">
        <v>106</v>
      </c>
      <c r="W20" s="172" t="s">
        <v>107</v>
      </c>
      <c r="X20" s="172" t="s">
        <v>108</v>
      </c>
      <c r="Y20" s="172" t="s">
        <v>111</v>
      </c>
      <c r="Z20" s="172" t="s">
        <v>112</v>
      </c>
      <c r="AA20" s="172" t="s">
        <v>113</v>
      </c>
      <c r="AB20" s="172" t="s">
        <v>114</v>
      </c>
      <c r="AC20" s="172" t="s">
        <v>115</v>
      </c>
      <c r="AD20" s="172" t="s">
        <v>118</v>
      </c>
      <c r="AE20" s="172" t="s">
        <v>119</v>
      </c>
      <c r="AF20" s="172" t="s">
        <v>120</v>
      </c>
      <c r="AG20" s="172" t="s">
        <v>121</v>
      </c>
      <c r="AH20" s="172" t="s">
        <v>122</v>
      </c>
      <c r="AI20" s="172" t="s">
        <v>125</v>
      </c>
      <c r="AJ20" s="172" t="s">
        <v>126</v>
      </c>
      <c r="AK20" s="172" t="s">
        <v>127</v>
      </c>
      <c r="AL20" s="172" t="s">
        <v>128</v>
      </c>
      <c r="AM20" s="172" t="s">
        <v>153</v>
      </c>
      <c r="AN20" s="172" t="s">
        <v>132</v>
      </c>
      <c r="AO20" s="172" t="s">
        <v>133</v>
      </c>
      <c r="AP20" s="172" t="s">
        <v>134</v>
      </c>
      <c r="AQ20" s="172" t="s">
        <v>135</v>
      </c>
      <c r="AR20" s="172" t="s">
        <v>136</v>
      </c>
      <c r="AS20" s="172" t="s">
        <v>139</v>
      </c>
      <c r="AT20" s="172" t="s">
        <v>140</v>
      </c>
      <c r="AU20" s="172" t="s">
        <v>141</v>
      </c>
      <c r="AV20" s="172" t="s">
        <v>142</v>
      </c>
      <c r="AW20" s="172" t="s">
        <v>143</v>
      </c>
      <c r="AX20" s="172" t="s">
        <v>146</v>
      </c>
      <c r="AY20" s="172" t="s">
        <v>147</v>
      </c>
      <c r="AZ20" s="172" t="s">
        <v>148</v>
      </c>
      <c r="BA20" s="172" t="s">
        <v>149</v>
      </c>
      <c r="BB20" s="172" t="s">
        <v>150</v>
      </c>
      <c r="BC20" s="172" t="s">
        <v>158</v>
      </c>
      <c r="BD20" s="172" t="s">
        <v>159</v>
      </c>
      <c r="BE20" s="172" t="s">
        <v>160</v>
      </c>
      <c r="BF20" s="172" t="s">
        <v>161</v>
      </c>
      <c r="BG20" s="172" t="s">
        <v>246</v>
      </c>
      <c r="BH20" s="172">
        <v>8</v>
      </c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</row>
    <row r="21" spans="1:87" ht="15.75">
      <c r="A21" s="172"/>
      <c r="B21" s="172"/>
      <c r="C21" s="172"/>
      <c r="D21" s="172"/>
      <c r="E21" s="172"/>
      <c r="F21" s="172"/>
      <c r="G21" s="172"/>
      <c r="H21" s="172"/>
      <c r="I21" s="172"/>
      <c r="J21" s="172"/>
      <c r="K21" s="172"/>
      <c r="L21" s="172"/>
      <c r="M21" s="172"/>
      <c r="N21" s="172"/>
      <c r="O21" s="172"/>
      <c r="P21" s="172"/>
      <c r="Q21" s="172"/>
      <c r="R21" s="172"/>
      <c r="S21" s="172"/>
      <c r="T21" s="172"/>
      <c r="U21" s="172"/>
      <c r="V21" s="172"/>
      <c r="W21" s="172"/>
      <c r="X21" s="172"/>
      <c r="Y21" s="172"/>
      <c r="Z21" s="172"/>
      <c r="AA21" s="172"/>
      <c r="AB21" s="172"/>
      <c r="AC21" s="172"/>
      <c r="AD21" s="172"/>
      <c r="AE21" s="172"/>
      <c r="AF21" s="172"/>
      <c r="AG21" s="172"/>
      <c r="AH21" s="172"/>
      <c r="AI21" s="172"/>
      <c r="AJ21" s="172"/>
      <c r="AK21" s="172"/>
      <c r="AL21" s="172"/>
      <c r="AM21" s="172"/>
      <c r="AN21" s="172"/>
      <c r="AO21" s="172"/>
      <c r="AP21" s="172"/>
      <c r="AQ21" s="172"/>
      <c r="AR21" s="172"/>
      <c r="AS21" s="172"/>
      <c r="AT21" s="172"/>
      <c r="AU21" s="172"/>
      <c r="AV21" s="172"/>
      <c r="AW21" s="172"/>
      <c r="AX21" s="172"/>
      <c r="AY21" s="172"/>
      <c r="AZ21" s="172"/>
      <c r="BA21" s="172"/>
      <c r="BB21" s="172"/>
      <c r="BC21" s="172"/>
      <c r="BD21" s="172"/>
      <c r="BE21" s="172"/>
      <c r="BF21" s="172"/>
      <c r="BG21" s="172"/>
      <c r="BH21" s="172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</row>
    <row r="22" spans="1:60" s="1" customFormat="1" ht="15.75">
      <c r="A22" s="310" t="s">
        <v>170</v>
      </c>
      <c r="B22" s="311"/>
      <c r="C22" s="312"/>
      <c r="D22" s="170"/>
      <c r="E22" s="170"/>
      <c r="F22" s="170"/>
      <c r="G22" s="170"/>
      <c r="H22" s="171"/>
      <c r="I22" s="171"/>
      <c r="J22" s="171"/>
      <c r="K22" s="171"/>
      <c r="L22" s="171"/>
      <c r="M22" s="171"/>
      <c r="N22" s="171"/>
      <c r="O22" s="171"/>
      <c r="P22" s="171"/>
      <c r="Q22" s="171"/>
      <c r="R22" s="171"/>
      <c r="S22" s="171"/>
      <c r="T22" s="171"/>
      <c r="U22" s="171"/>
      <c r="V22" s="171"/>
      <c r="W22" s="171"/>
      <c r="X22" s="171"/>
      <c r="Y22" s="171"/>
      <c r="Z22" s="171"/>
      <c r="AA22" s="171"/>
      <c r="AB22" s="171"/>
      <c r="AC22" s="171"/>
      <c r="AD22" s="171"/>
      <c r="AE22" s="171"/>
      <c r="AF22" s="171"/>
      <c r="AG22" s="171"/>
      <c r="AH22" s="171"/>
      <c r="AI22" s="171"/>
      <c r="AJ22" s="171"/>
      <c r="AK22" s="171"/>
      <c r="AL22" s="171"/>
      <c r="AM22" s="171"/>
      <c r="AN22" s="171"/>
      <c r="AO22" s="171"/>
      <c r="AP22" s="171"/>
      <c r="AQ22" s="171"/>
      <c r="AR22" s="171"/>
      <c r="AS22" s="171"/>
      <c r="AT22" s="171"/>
      <c r="AU22" s="171"/>
      <c r="AV22" s="171"/>
      <c r="AW22" s="171"/>
      <c r="AX22" s="171"/>
      <c r="AY22" s="171"/>
      <c r="AZ22" s="171"/>
      <c r="BA22" s="171"/>
      <c r="BB22" s="171"/>
      <c r="BC22" s="171"/>
      <c r="BD22" s="171"/>
      <c r="BE22" s="171"/>
      <c r="BF22" s="171"/>
      <c r="BG22" s="171"/>
      <c r="BH22" s="10"/>
    </row>
    <row r="23" spans="1:77" ht="15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</row>
    <row r="24" spans="1:77" ht="15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</row>
    <row r="25" spans="1:77" ht="15.7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</row>
    <row r="26" spans="1:77" ht="15.7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</row>
    <row r="27" spans="1:77" ht="15.7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</row>
    <row r="28" spans="1:77" ht="15.7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</row>
    <row r="29" spans="1:77" ht="15.7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</row>
    <row r="30" spans="1:77" ht="15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</row>
  </sheetData>
  <sheetProtection/>
  <mergeCells count="28">
    <mergeCell ref="A13:BH13"/>
    <mergeCell ref="AD18:AH18"/>
    <mergeCell ref="C15:C19"/>
    <mergeCell ref="E15:BB16"/>
    <mergeCell ref="A14:BH14"/>
    <mergeCell ref="O18:S18"/>
    <mergeCell ref="T18:X18"/>
    <mergeCell ref="D15:D19"/>
    <mergeCell ref="A22:C22"/>
    <mergeCell ref="BH15:BH19"/>
    <mergeCell ref="AS18:AW18"/>
    <mergeCell ref="AX18:BB18"/>
    <mergeCell ref="E17:AC17"/>
    <mergeCell ref="AD17:BB17"/>
    <mergeCell ref="AI18:AM18"/>
    <mergeCell ref="AN18:AR18"/>
    <mergeCell ref="E18:I18"/>
    <mergeCell ref="J18:N18"/>
    <mergeCell ref="A15:A19"/>
    <mergeCell ref="B15:B19"/>
    <mergeCell ref="A4:BH4"/>
    <mergeCell ref="A5:BH5"/>
    <mergeCell ref="A7:BH7"/>
    <mergeCell ref="A8:BH8"/>
    <mergeCell ref="A10:BH10"/>
    <mergeCell ref="A12:BH12"/>
    <mergeCell ref="Y18:AC18"/>
    <mergeCell ref="BC15:BG18"/>
  </mergeCells>
  <printOptions horizontalCentered="1"/>
  <pageMargins left="0.7874015748031497" right="0.3937007874015748" top="0.7874015748031497" bottom="0.7874015748031497" header="0.5118110236220472" footer="0.5118110236220472"/>
  <pageSetup fitToHeight="0"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CX42"/>
  <sheetViews>
    <sheetView view="pageBreakPreview" zoomScale="80" zoomScaleNormal="70" zoomScaleSheetLayoutView="80" zoomScalePageLayoutView="0" workbookViewId="0" topLeftCell="T1">
      <selection activeCell="BF18" sqref="BF18"/>
    </sheetView>
  </sheetViews>
  <sheetFormatPr defaultColWidth="9.00390625" defaultRowHeight="15.75"/>
  <cols>
    <col min="1" max="1" width="10.50390625" style="3" customWidth="1"/>
    <col min="2" max="2" width="24.875" style="3" customWidth="1"/>
    <col min="3" max="3" width="16.875" style="3" customWidth="1"/>
    <col min="4" max="4" width="10.00390625" style="3" customWidth="1"/>
    <col min="5" max="6" width="6.25390625" style="4" customWidth="1"/>
    <col min="7" max="7" width="8.875" style="4" bestFit="1" customWidth="1"/>
    <col min="8" max="11" width="6.25390625" style="4" customWidth="1"/>
    <col min="12" max="12" width="8.875" style="4" bestFit="1" customWidth="1"/>
    <col min="13" max="16" width="6.25390625" style="4" customWidth="1"/>
    <col min="17" max="17" width="8.875" style="4" bestFit="1" customWidth="1"/>
    <col min="18" max="21" width="6.25390625" style="4" customWidth="1"/>
    <col min="22" max="22" width="8.875" style="4" bestFit="1" customWidth="1"/>
    <col min="23" max="24" width="6.25390625" style="4" customWidth="1"/>
    <col min="25" max="26" width="6.25390625" style="3" customWidth="1"/>
    <col min="27" max="27" width="8.875" style="3" bestFit="1" customWidth="1"/>
    <col min="28" max="29" width="6.25390625" style="3" customWidth="1"/>
    <col min="30" max="30" width="10.00390625" style="3" customWidth="1"/>
    <col min="31" max="32" width="6.25390625" style="3" customWidth="1"/>
    <col min="33" max="33" width="8.875" style="3" bestFit="1" customWidth="1"/>
    <col min="34" max="37" width="6.25390625" style="3" customWidth="1"/>
    <col min="38" max="38" width="8.875" style="3" bestFit="1" customWidth="1"/>
    <col min="39" max="42" width="6.25390625" style="3" customWidth="1"/>
    <col min="43" max="43" width="8.875" style="3" bestFit="1" customWidth="1"/>
    <col min="44" max="47" width="6.25390625" style="3" customWidth="1"/>
    <col min="48" max="48" width="8.875" style="3" bestFit="1" customWidth="1"/>
    <col min="49" max="52" width="6.25390625" style="3" customWidth="1"/>
    <col min="53" max="53" width="8.875" style="3" bestFit="1" customWidth="1"/>
    <col min="54" max="55" width="6.25390625" style="3" customWidth="1"/>
    <col min="56" max="16384" width="9.00390625" style="3" customWidth="1"/>
  </cols>
  <sheetData>
    <row r="1" ht="18.75">
      <c r="BC1" s="17" t="s">
        <v>910</v>
      </c>
    </row>
    <row r="2" ht="18.75">
      <c r="BC2" s="24" t="s">
        <v>0</v>
      </c>
    </row>
    <row r="3" ht="18.75">
      <c r="BC3" s="24" t="s">
        <v>923</v>
      </c>
    </row>
    <row r="4" spans="1:102" ht="18.75">
      <c r="A4" s="318" t="s">
        <v>909</v>
      </c>
      <c r="B4" s="318"/>
      <c r="C4" s="318"/>
      <c r="D4" s="318"/>
      <c r="E4" s="318"/>
      <c r="F4" s="318"/>
      <c r="G4" s="318"/>
      <c r="H4" s="318"/>
      <c r="I4" s="318"/>
      <c r="J4" s="318"/>
      <c r="K4" s="318"/>
      <c r="L4" s="318"/>
      <c r="M4" s="318"/>
      <c r="N4" s="318"/>
      <c r="O4" s="318"/>
      <c r="P4" s="318"/>
      <c r="Q4" s="318"/>
      <c r="R4" s="318"/>
      <c r="S4" s="318"/>
      <c r="T4" s="318"/>
      <c r="U4" s="318"/>
      <c r="V4" s="318"/>
      <c r="W4" s="318"/>
      <c r="X4" s="318"/>
      <c r="Y4" s="318"/>
      <c r="Z4" s="318"/>
      <c r="AA4" s="318"/>
      <c r="AB4" s="318"/>
      <c r="AC4" s="318"/>
      <c r="AD4" s="318"/>
      <c r="AE4" s="318"/>
      <c r="AF4" s="318"/>
      <c r="AG4" s="318"/>
      <c r="AH4" s="318"/>
      <c r="AI4" s="318"/>
      <c r="AJ4" s="318"/>
      <c r="AK4" s="318"/>
      <c r="AL4" s="318"/>
      <c r="AM4" s="318"/>
      <c r="AN4" s="318"/>
      <c r="AO4" s="318"/>
      <c r="AP4" s="318"/>
      <c r="AQ4" s="318"/>
      <c r="AR4" s="318"/>
      <c r="AS4" s="318"/>
      <c r="AT4" s="318"/>
      <c r="AU4" s="318"/>
      <c r="AV4" s="318"/>
      <c r="AW4" s="318"/>
      <c r="AX4" s="318"/>
      <c r="AY4" s="318"/>
      <c r="AZ4" s="318"/>
      <c r="BA4" s="318"/>
      <c r="BB4" s="318"/>
      <c r="BC4" s="318"/>
      <c r="BD4" s="165"/>
      <c r="BE4" s="165"/>
      <c r="BF4" s="165"/>
      <c r="BG4" s="165"/>
      <c r="BH4" s="165"/>
      <c r="BI4" s="165"/>
      <c r="BJ4" s="165"/>
      <c r="BK4" s="165"/>
      <c r="BL4" s="165"/>
      <c r="BM4" s="165"/>
      <c r="BN4" s="165"/>
      <c r="BO4" s="165"/>
      <c r="BP4" s="165"/>
      <c r="BQ4" s="165"/>
      <c r="BR4" s="23"/>
      <c r="BS4" s="23"/>
      <c r="BT4" s="23"/>
      <c r="BU4" s="23"/>
      <c r="BV4" s="23"/>
      <c r="BW4" s="23"/>
      <c r="BX4" s="23"/>
      <c r="BY4" s="23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</row>
    <row r="5" spans="1:60" s="5" customFormat="1" ht="18.75" customHeight="1">
      <c r="A5" s="317" t="s">
        <v>173</v>
      </c>
      <c r="B5" s="317"/>
      <c r="C5" s="317"/>
      <c r="D5" s="317"/>
      <c r="E5" s="317"/>
      <c r="F5" s="317"/>
      <c r="G5" s="317"/>
      <c r="H5" s="317"/>
      <c r="I5" s="317"/>
      <c r="J5" s="317"/>
      <c r="K5" s="317"/>
      <c r="L5" s="317"/>
      <c r="M5" s="317"/>
      <c r="N5" s="317"/>
      <c r="O5" s="317"/>
      <c r="P5" s="317"/>
      <c r="Q5" s="317"/>
      <c r="R5" s="317"/>
      <c r="S5" s="317"/>
      <c r="T5" s="317"/>
      <c r="U5" s="317"/>
      <c r="V5" s="317"/>
      <c r="W5" s="317"/>
      <c r="X5" s="317"/>
      <c r="Y5" s="317"/>
      <c r="Z5" s="317"/>
      <c r="AA5" s="317"/>
      <c r="AB5" s="317"/>
      <c r="AC5" s="317"/>
      <c r="AD5" s="317"/>
      <c r="AE5" s="317"/>
      <c r="AF5" s="317"/>
      <c r="AG5" s="317"/>
      <c r="AH5" s="317"/>
      <c r="AI5" s="317"/>
      <c r="AJ5" s="317"/>
      <c r="AK5" s="317"/>
      <c r="AL5" s="317"/>
      <c r="AM5" s="317"/>
      <c r="AN5" s="317"/>
      <c r="AO5" s="317"/>
      <c r="AP5" s="317"/>
      <c r="AQ5" s="317"/>
      <c r="AR5" s="317"/>
      <c r="AS5" s="317"/>
      <c r="AT5" s="317"/>
      <c r="AU5" s="317"/>
      <c r="AV5" s="317"/>
      <c r="AW5" s="317"/>
      <c r="AX5" s="317"/>
      <c r="AY5" s="317"/>
      <c r="AZ5" s="317"/>
      <c r="BA5" s="317"/>
      <c r="BB5" s="317"/>
      <c r="BC5" s="317"/>
      <c r="BD5" s="155"/>
      <c r="BE5" s="155"/>
      <c r="BF5" s="155"/>
      <c r="BG5" s="155"/>
      <c r="BH5" s="155"/>
    </row>
    <row r="6" spans="1:60" s="5" customFormat="1" ht="18.75" customHeight="1">
      <c r="A6" s="154"/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4"/>
      <c r="W6" s="154"/>
      <c r="X6" s="154"/>
      <c r="Y6" s="154"/>
      <c r="Z6" s="154"/>
      <c r="AA6" s="154"/>
      <c r="AB6" s="154"/>
      <c r="AC6" s="154"/>
      <c r="AD6" s="154"/>
      <c r="AE6" s="154"/>
      <c r="AF6" s="154"/>
      <c r="AG6" s="154"/>
      <c r="AH6" s="154"/>
      <c r="AI6" s="154"/>
      <c r="AJ6" s="154"/>
      <c r="AK6" s="154"/>
      <c r="AL6" s="154"/>
      <c r="AM6" s="154"/>
      <c r="AN6" s="154"/>
      <c r="AO6" s="154"/>
      <c r="AP6" s="154"/>
      <c r="AQ6" s="154"/>
      <c r="AR6" s="154"/>
      <c r="AS6" s="154"/>
      <c r="AT6" s="154"/>
      <c r="AU6" s="154"/>
      <c r="AV6" s="154"/>
      <c r="AW6" s="154"/>
      <c r="AX6" s="154"/>
      <c r="AY6" s="154"/>
      <c r="AZ6" s="154"/>
      <c r="BA6" s="154"/>
      <c r="BB6" s="154"/>
      <c r="BC6" s="154"/>
      <c r="BD6" s="155"/>
      <c r="BE6" s="155"/>
      <c r="BF6" s="155"/>
      <c r="BG6" s="155"/>
      <c r="BH6" s="155"/>
    </row>
    <row r="7" spans="1:102" ht="18.75">
      <c r="A7" s="314" t="s">
        <v>167</v>
      </c>
      <c r="B7" s="314"/>
      <c r="C7" s="314"/>
      <c r="D7" s="314"/>
      <c r="E7" s="314"/>
      <c r="F7" s="314"/>
      <c r="G7" s="314"/>
      <c r="H7" s="314"/>
      <c r="I7" s="314"/>
      <c r="J7" s="314"/>
      <c r="K7" s="314"/>
      <c r="L7" s="314"/>
      <c r="M7" s="314"/>
      <c r="N7" s="314"/>
      <c r="O7" s="314"/>
      <c r="P7" s="314"/>
      <c r="Q7" s="314"/>
      <c r="R7" s="314"/>
      <c r="S7" s="314"/>
      <c r="T7" s="314"/>
      <c r="U7" s="314"/>
      <c r="V7" s="314"/>
      <c r="W7" s="314"/>
      <c r="X7" s="314"/>
      <c r="Y7" s="314"/>
      <c r="Z7" s="314"/>
      <c r="AA7" s="314"/>
      <c r="AB7" s="314"/>
      <c r="AC7" s="314"/>
      <c r="AD7" s="314"/>
      <c r="AE7" s="314"/>
      <c r="AF7" s="314"/>
      <c r="AG7" s="314"/>
      <c r="AH7" s="314"/>
      <c r="AI7" s="314"/>
      <c r="AJ7" s="314"/>
      <c r="AK7" s="314"/>
      <c r="AL7" s="314"/>
      <c r="AM7" s="314"/>
      <c r="AN7" s="314"/>
      <c r="AO7" s="314"/>
      <c r="AP7" s="314"/>
      <c r="AQ7" s="314"/>
      <c r="AR7" s="314"/>
      <c r="AS7" s="314"/>
      <c r="AT7" s="314"/>
      <c r="AU7" s="314"/>
      <c r="AV7" s="314"/>
      <c r="AW7" s="314"/>
      <c r="AX7" s="314"/>
      <c r="AY7" s="314"/>
      <c r="AZ7" s="314"/>
      <c r="BA7" s="314"/>
      <c r="BB7" s="314"/>
      <c r="BC7" s="314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</row>
    <row r="8" spans="1:102" ht="15.75">
      <c r="A8" s="340" t="s">
        <v>155</v>
      </c>
      <c r="B8" s="340"/>
      <c r="C8" s="340"/>
      <c r="D8" s="340"/>
      <c r="E8" s="340"/>
      <c r="F8" s="340"/>
      <c r="G8" s="340"/>
      <c r="H8" s="340"/>
      <c r="I8" s="340"/>
      <c r="J8" s="340"/>
      <c r="K8" s="340"/>
      <c r="L8" s="340"/>
      <c r="M8" s="340"/>
      <c r="N8" s="340"/>
      <c r="O8" s="340"/>
      <c r="P8" s="340"/>
      <c r="Q8" s="340"/>
      <c r="R8" s="340"/>
      <c r="S8" s="340"/>
      <c r="T8" s="340"/>
      <c r="U8" s="340"/>
      <c r="V8" s="340"/>
      <c r="W8" s="340"/>
      <c r="X8" s="340"/>
      <c r="Y8" s="340"/>
      <c r="Z8" s="340"/>
      <c r="AA8" s="340"/>
      <c r="AB8" s="340"/>
      <c r="AC8" s="340"/>
      <c r="AD8" s="340"/>
      <c r="AE8" s="340"/>
      <c r="AF8" s="340"/>
      <c r="AG8" s="340"/>
      <c r="AH8" s="340"/>
      <c r="AI8" s="340"/>
      <c r="AJ8" s="340"/>
      <c r="AK8" s="340"/>
      <c r="AL8" s="340"/>
      <c r="AM8" s="340"/>
      <c r="AN8" s="340"/>
      <c r="AO8" s="340"/>
      <c r="AP8" s="340"/>
      <c r="AQ8" s="340"/>
      <c r="AR8" s="340"/>
      <c r="AS8" s="340"/>
      <c r="AT8" s="340"/>
      <c r="AU8" s="340"/>
      <c r="AV8" s="340"/>
      <c r="AW8" s="340"/>
      <c r="AX8" s="340"/>
      <c r="AY8" s="340"/>
      <c r="AZ8" s="340"/>
      <c r="BA8" s="340"/>
      <c r="BB8" s="340"/>
      <c r="BC8" s="340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</row>
    <row r="9" spans="1:102" ht="18.75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1"/>
      <c r="BD9" s="1"/>
      <c r="BE9" s="23"/>
      <c r="BF9" s="23"/>
      <c r="BG9" s="23"/>
      <c r="BH9" s="1"/>
      <c r="BI9" s="23"/>
      <c r="BJ9" s="23"/>
      <c r="BK9" s="23"/>
      <c r="BL9" s="23"/>
      <c r="BM9" s="23"/>
      <c r="BN9" s="23"/>
      <c r="BO9" s="23"/>
      <c r="BP9" s="24"/>
      <c r="BQ9" s="23"/>
      <c r="BR9" s="1"/>
      <c r="BS9" s="1"/>
      <c r="BT9" s="1"/>
      <c r="BU9" s="23"/>
      <c r="BV9" s="23"/>
      <c r="BW9" s="23"/>
      <c r="BX9" s="23"/>
      <c r="BY9" s="23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</row>
    <row r="10" spans="1:102" ht="18.75">
      <c r="A10" s="318" t="s">
        <v>19</v>
      </c>
      <c r="B10" s="318"/>
      <c r="C10" s="318"/>
      <c r="D10" s="318"/>
      <c r="E10" s="318"/>
      <c r="F10" s="318"/>
      <c r="G10" s="318"/>
      <c r="H10" s="318"/>
      <c r="I10" s="318"/>
      <c r="J10" s="318"/>
      <c r="K10" s="318"/>
      <c r="L10" s="318"/>
      <c r="M10" s="318"/>
      <c r="N10" s="318"/>
      <c r="O10" s="318"/>
      <c r="P10" s="318"/>
      <c r="Q10" s="318"/>
      <c r="R10" s="318"/>
      <c r="S10" s="318"/>
      <c r="T10" s="318"/>
      <c r="U10" s="318"/>
      <c r="V10" s="318"/>
      <c r="W10" s="318"/>
      <c r="X10" s="318"/>
      <c r="Y10" s="318"/>
      <c r="Z10" s="318"/>
      <c r="AA10" s="318"/>
      <c r="AB10" s="318"/>
      <c r="AC10" s="318"/>
      <c r="AD10" s="318"/>
      <c r="AE10" s="318"/>
      <c r="AF10" s="318"/>
      <c r="AG10" s="318"/>
      <c r="AH10" s="318"/>
      <c r="AI10" s="318"/>
      <c r="AJ10" s="318"/>
      <c r="AK10" s="318"/>
      <c r="AL10" s="318"/>
      <c r="AM10" s="318"/>
      <c r="AN10" s="318"/>
      <c r="AO10" s="318"/>
      <c r="AP10" s="318"/>
      <c r="AQ10" s="318"/>
      <c r="AR10" s="318"/>
      <c r="AS10" s="318"/>
      <c r="AT10" s="318"/>
      <c r="AU10" s="318"/>
      <c r="AV10" s="318"/>
      <c r="AW10" s="318"/>
      <c r="AX10" s="318"/>
      <c r="AY10" s="318"/>
      <c r="AZ10" s="318"/>
      <c r="BA10" s="318"/>
      <c r="BB10" s="318"/>
      <c r="BC10" s="318"/>
      <c r="BD10" s="165"/>
      <c r="BE10" s="165"/>
      <c r="BF10" s="165"/>
      <c r="BG10" s="165"/>
      <c r="BH10" s="165"/>
      <c r="BI10" s="165"/>
      <c r="BJ10" s="165"/>
      <c r="BK10" s="165"/>
      <c r="BL10" s="165"/>
      <c r="BM10" s="165"/>
      <c r="BN10" s="165"/>
      <c r="BO10" s="165"/>
      <c r="BP10" s="165"/>
      <c r="BQ10" s="165"/>
      <c r="BR10" s="165"/>
      <c r="BS10" s="165"/>
      <c r="BT10" s="165"/>
      <c r="BU10" s="165"/>
      <c r="BV10" s="165"/>
      <c r="BW10" s="165"/>
      <c r="BX10" s="165"/>
      <c r="BY10" s="165"/>
      <c r="BZ10" s="165"/>
      <c r="CA10" s="165"/>
      <c r="CB10" s="165"/>
      <c r="CC10" s="165"/>
      <c r="CD10" s="165"/>
      <c r="CE10" s="165"/>
      <c r="CF10" s="165"/>
      <c r="CG10" s="165"/>
      <c r="CH10" s="165"/>
      <c r="CI10" s="165"/>
      <c r="CJ10" s="165"/>
      <c r="CK10" s="165"/>
      <c r="CL10" s="165"/>
      <c r="CM10" s="165"/>
      <c r="CN10" s="165"/>
      <c r="CO10" s="165"/>
      <c r="CP10" s="165"/>
      <c r="CQ10" s="165"/>
      <c r="CR10" s="165"/>
      <c r="CS10" s="165"/>
      <c r="CT10" s="165"/>
      <c r="CU10" s="165"/>
      <c r="CV10" s="1"/>
      <c r="CW10" s="1"/>
      <c r="CX10" s="1"/>
    </row>
    <row r="11" spans="1:102" ht="18.75">
      <c r="A11" s="157"/>
      <c r="B11" s="157"/>
      <c r="C11" s="157"/>
      <c r="D11" s="157"/>
      <c r="E11" s="157"/>
      <c r="F11" s="157"/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157"/>
      <c r="W11" s="157"/>
      <c r="X11" s="157"/>
      <c r="Y11" s="157"/>
      <c r="Z11" s="157"/>
      <c r="AA11" s="157"/>
      <c r="AB11" s="157"/>
      <c r="AC11" s="157"/>
      <c r="AD11" s="157"/>
      <c r="AE11" s="157"/>
      <c r="AF11" s="157"/>
      <c r="AG11" s="157"/>
      <c r="AH11" s="157"/>
      <c r="AI11" s="157"/>
      <c r="AJ11" s="157"/>
      <c r="AK11" s="157"/>
      <c r="AL11" s="157"/>
      <c r="AM11" s="157"/>
      <c r="AN11" s="157"/>
      <c r="AO11" s="157"/>
      <c r="AP11" s="157"/>
      <c r="AQ11" s="157"/>
      <c r="AR11" s="157"/>
      <c r="AS11" s="157"/>
      <c r="AT11" s="157"/>
      <c r="AU11" s="157"/>
      <c r="AV11" s="157"/>
      <c r="AW11" s="157"/>
      <c r="AX11" s="157"/>
      <c r="AY11" s="157"/>
      <c r="AZ11" s="157"/>
      <c r="BA11" s="157"/>
      <c r="BB11" s="157"/>
      <c r="BC11" s="157"/>
      <c r="BD11" s="157"/>
      <c r="BE11" s="157"/>
      <c r="BF11" s="157"/>
      <c r="BG11" s="157"/>
      <c r="BH11" s="157"/>
      <c r="BI11" s="157"/>
      <c r="BJ11" s="157"/>
      <c r="BK11" s="157"/>
      <c r="BL11" s="157"/>
      <c r="BM11" s="157"/>
      <c r="BN11" s="157"/>
      <c r="BO11" s="157"/>
      <c r="BP11" s="157"/>
      <c r="BQ11" s="157"/>
      <c r="BR11" s="165"/>
      <c r="BS11" s="165"/>
      <c r="BT11" s="165"/>
      <c r="BU11" s="165"/>
      <c r="BV11" s="165"/>
      <c r="BW11" s="165"/>
      <c r="BX11" s="165"/>
      <c r="BY11" s="165"/>
      <c r="BZ11" s="165"/>
      <c r="CA11" s="165"/>
      <c r="CB11" s="165"/>
      <c r="CC11" s="165"/>
      <c r="CD11" s="165"/>
      <c r="CE11" s="165"/>
      <c r="CF11" s="165"/>
      <c r="CG11" s="165"/>
      <c r="CH11" s="165"/>
      <c r="CI11" s="165"/>
      <c r="CJ11" s="165"/>
      <c r="CK11" s="165"/>
      <c r="CL11" s="165"/>
      <c r="CM11" s="165"/>
      <c r="CN11" s="165"/>
      <c r="CO11" s="165"/>
      <c r="CP11" s="165"/>
      <c r="CQ11" s="165"/>
      <c r="CR11" s="165"/>
      <c r="CS11" s="165"/>
      <c r="CT11" s="165"/>
      <c r="CU11" s="165"/>
      <c r="CV11" s="1"/>
      <c r="CW11" s="1"/>
      <c r="CX11" s="1"/>
    </row>
    <row r="12" spans="1:102" ht="18.75">
      <c r="A12" s="318" t="s">
        <v>56</v>
      </c>
      <c r="B12" s="318"/>
      <c r="C12" s="318"/>
      <c r="D12" s="318"/>
      <c r="E12" s="318"/>
      <c r="F12" s="318"/>
      <c r="G12" s="318"/>
      <c r="H12" s="318"/>
      <c r="I12" s="318"/>
      <c r="J12" s="318"/>
      <c r="K12" s="318"/>
      <c r="L12" s="318"/>
      <c r="M12" s="318"/>
      <c r="N12" s="318"/>
      <c r="O12" s="318"/>
      <c r="P12" s="318"/>
      <c r="Q12" s="318"/>
      <c r="R12" s="318"/>
      <c r="S12" s="318"/>
      <c r="T12" s="318"/>
      <c r="U12" s="318"/>
      <c r="V12" s="318"/>
      <c r="W12" s="318"/>
      <c r="X12" s="318"/>
      <c r="Y12" s="318"/>
      <c r="Z12" s="318"/>
      <c r="AA12" s="318"/>
      <c r="AB12" s="318"/>
      <c r="AC12" s="318"/>
      <c r="AD12" s="318"/>
      <c r="AE12" s="318"/>
      <c r="AF12" s="318"/>
      <c r="AG12" s="318"/>
      <c r="AH12" s="318"/>
      <c r="AI12" s="318"/>
      <c r="AJ12" s="318"/>
      <c r="AK12" s="318"/>
      <c r="AL12" s="318"/>
      <c r="AM12" s="318"/>
      <c r="AN12" s="318"/>
      <c r="AO12" s="318"/>
      <c r="AP12" s="318"/>
      <c r="AQ12" s="318"/>
      <c r="AR12" s="318"/>
      <c r="AS12" s="318"/>
      <c r="AT12" s="318"/>
      <c r="AU12" s="318"/>
      <c r="AV12" s="318"/>
      <c r="AW12" s="318"/>
      <c r="AX12" s="318"/>
      <c r="AY12" s="318"/>
      <c r="AZ12" s="318"/>
      <c r="BA12" s="318"/>
      <c r="BB12" s="318"/>
      <c r="BC12" s="318"/>
      <c r="BD12" s="165"/>
      <c r="BE12" s="165"/>
      <c r="BF12" s="165"/>
      <c r="BG12" s="165"/>
      <c r="BH12" s="165"/>
      <c r="BI12" s="165"/>
      <c r="BJ12" s="165"/>
      <c r="BK12" s="165"/>
      <c r="BL12" s="165"/>
      <c r="BM12" s="165"/>
      <c r="BN12" s="165"/>
      <c r="BO12" s="165"/>
      <c r="BP12" s="165"/>
      <c r="BQ12" s="165"/>
      <c r="BR12" s="165"/>
      <c r="BS12" s="165"/>
      <c r="BT12" s="165"/>
      <c r="BU12" s="165"/>
      <c r="BV12" s="165"/>
      <c r="BW12" s="165"/>
      <c r="BX12" s="165"/>
      <c r="BY12" s="165"/>
      <c r="BZ12" s="165"/>
      <c r="CA12" s="165"/>
      <c r="CB12" s="165"/>
      <c r="CC12" s="165"/>
      <c r="CD12" s="165"/>
      <c r="CE12" s="165"/>
      <c r="CF12" s="165"/>
      <c r="CG12" s="165"/>
      <c r="CH12" s="165"/>
      <c r="CI12" s="165"/>
      <c r="CJ12" s="165"/>
      <c r="CK12" s="165"/>
      <c r="CL12" s="165"/>
      <c r="CM12" s="165"/>
      <c r="CN12" s="165"/>
      <c r="CO12" s="165"/>
      <c r="CP12" s="165"/>
      <c r="CQ12" s="165"/>
      <c r="CR12" s="165"/>
      <c r="CS12" s="165"/>
      <c r="CT12" s="165"/>
      <c r="CU12" s="165"/>
      <c r="CV12" s="165"/>
      <c r="CW12" s="165"/>
      <c r="CX12" s="165"/>
    </row>
    <row r="13" spans="1:102" ht="15.75">
      <c r="A13" s="339" t="s">
        <v>168</v>
      </c>
      <c r="B13" s="339"/>
      <c r="C13" s="339"/>
      <c r="D13" s="339"/>
      <c r="E13" s="339"/>
      <c r="F13" s="339"/>
      <c r="G13" s="339"/>
      <c r="H13" s="339"/>
      <c r="I13" s="339"/>
      <c r="J13" s="339"/>
      <c r="K13" s="339"/>
      <c r="L13" s="339"/>
      <c r="M13" s="339"/>
      <c r="N13" s="339"/>
      <c r="O13" s="339"/>
      <c r="P13" s="339"/>
      <c r="Q13" s="339"/>
      <c r="R13" s="339"/>
      <c r="S13" s="339"/>
      <c r="T13" s="339"/>
      <c r="U13" s="339"/>
      <c r="V13" s="339"/>
      <c r="W13" s="339"/>
      <c r="X13" s="339"/>
      <c r="Y13" s="339"/>
      <c r="Z13" s="339"/>
      <c r="AA13" s="339"/>
      <c r="AB13" s="339"/>
      <c r="AC13" s="339"/>
      <c r="AD13" s="339"/>
      <c r="AE13" s="339"/>
      <c r="AF13" s="339"/>
      <c r="AG13" s="339"/>
      <c r="AH13" s="339"/>
      <c r="AI13" s="339"/>
      <c r="AJ13" s="339"/>
      <c r="AK13" s="339"/>
      <c r="AL13" s="339"/>
      <c r="AM13" s="339"/>
      <c r="AN13" s="339"/>
      <c r="AO13" s="339"/>
      <c r="AP13" s="339"/>
      <c r="AQ13" s="339"/>
      <c r="AR13" s="339"/>
      <c r="AS13" s="339"/>
      <c r="AT13" s="339"/>
      <c r="AU13" s="339"/>
      <c r="AV13" s="339"/>
      <c r="AW13" s="339"/>
      <c r="AX13" s="339"/>
      <c r="AY13" s="339"/>
      <c r="AZ13" s="339"/>
      <c r="BA13" s="339"/>
      <c r="BB13" s="339"/>
      <c r="BC13" s="339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</row>
    <row r="14" spans="1:55" ht="15.75">
      <c r="A14" s="332"/>
      <c r="B14" s="332"/>
      <c r="C14" s="332"/>
      <c r="D14" s="332"/>
      <c r="E14" s="332"/>
      <c r="F14" s="332"/>
      <c r="G14" s="332"/>
      <c r="H14" s="332"/>
      <c r="I14" s="332"/>
      <c r="J14" s="332"/>
      <c r="K14" s="332"/>
      <c r="L14" s="332"/>
      <c r="M14" s="332"/>
      <c r="N14" s="332"/>
      <c r="O14" s="332"/>
      <c r="P14" s="332"/>
      <c r="Q14" s="332"/>
      <c r="R14" s="332"/>
      <c r="S14" s="332"/>
      <c r="T14" s="332"/>
      <c r="U14" s="332"/>
      <c r="V14" s="332"/>
      <c r="W14" s="332"/>
      <c r="X14" s="332"/>
      <c r="Y14" s="332"/>
      <c r="Z14" s="332"/>
      <c r="AA14" s="332"/>
      <c r="AB14" s="332"/>
      <c r="AC14" s="332"/>
      <c r="AD14" s="332"/>
      <c r="AE14" s="332"/>
      <c r="AF14" s="332"/>
      <c r="AG14" s="332"/>
      <c r="AH14" s="332"/>
      <c r="AI14" s="332"/>
      <c r="AJ14" s="332"/>
      <c r="AK14" s="332"/>
      <c r="AL14" s="332"/>
      <c r="AM14" s="332"/>
      <c r="AN14" s="332"/>
      <c r="AO14" s="332"/>
      <c r="AP14" s="332"/>
      <c r="AQ14" s="332"/>
      <c r="AR14" s="332"/>
      <c r="AS14" s="332"/>
      <c r="AT14" s="332"/>
      <c r="AU14" s="332"/>
      <c r="AV14" s="332"/>
      <c r="AW14" s="332"/>
      <c r="AX14" s="332"/>
      <c r="AY14" s="332"/>
      <c r="AZ14" s="332"/>
      <c r="BA14" s="332"/>
      <c r="BB14" s="332"/>
      <c r="BC14" s="332"/>
    </row>
    <row r="15" spans="1:55" ht="51.75" customHeight="1">
      <c r="A15" s="257" t="s">
        <v>66</v>
      </c>
      <c r="B15" s="328" t="s">
        <v>18</v>
      </c>
      <c r="C15" s="333" t="s">
        <v>5</v>
      </c>
      <c r="D15" s="328" t="s">
        <v>927</v>
      </c>
      <c r="E15" s="328"/>
      <c r="F15" s="328"/>
      <c r="G15" s="328"/>
      <c r="H15" s="328"/>
      <c r="I15" s="328"/>
      <c r="J15" s="328"/>
      <c r="K15" s="328"/>
      <c r="L15" s="328"/>
      <c r="M15" s="328"/>
      <c r="N15" s="328"/>
      <c r="O15" s="328"/>
      <c r="P15" s="328"/>
      <c r="Q15" s="328"/>
      <c r="R15" s="328"/>
      <c r="S15" s="328"/>
      <c r="T15" s="328"/>
      <c r="U15" s="328"/>
      <c r="V15" s="328"/>
      <c r="W15" s="328"/>
      <c r="X15" s="328"/>
      <c r="Y15" s="328"/>
      <c r="Z15" s="328"/>
      <c r="AA15" s="328"/>
      <c r="AB15" s="328"/>
      <c r="AC15" s="328"/>
      <c r="AD15" s="328" t="s">
        <v>929</v>
      </c>
      <c r="AE15" s="328"/>
      <c r="AF15" s="328"/>
      <c r="AG15" s="328"/>
      <c r="AH15" s="328"/>
      <c r="AI15" s="328"/>
      <c r="AJ15" s="328"/>
      <c r="AK15" s="328"/>
      <c r="AL15" s="328"/>
      <c r="AM15" s="328"/>
      <c r="AN15" s="328"/>
      <c r="AO15" s="328"/>
      <c r="AP15" s="328"/>
      <c r="AQ15" s="328"/>
      <c r="AR15" s="328"/>
      <c r="AS15" s="328"/>
      <c r="AT15" s="328"/>
      <c r="AU15" s="328"/>
      <c r="AV15" s="328"/>
      <c r="AW15" s="328"/>
      <c r="AX15" s="328"/>
      <c r="AY15" s="328"/>
      <c r="AZ15" s="328"/>
      <c r="BA15" s="328"/>
      <c r="BB15" s="328"/>
      <c r="BC15" s="328"/>
    </row>
    <row r="16" spans="1:55" ht="51.75" customHeight="1">
      <c r="A16" s="257"/>
      <c r="B16" s="328"/>
      <c r="C16" s="334"/>
      <c r="D16" s="152" t="s">
        <v>9</v>
      </c>
      <c r="E16" s="310" t="s">
        <v>10</v>
      </c>
      <c r="F16" s="311"/>
      <c r="G16" s="311"/>
      <c r="H16" s="311"/>
      <c r="I16" s="311"/>
      <c r="J16" s="311"/>
      <c r="K16" s="311"/>
      <c r="L16" s="311"/>
      <c r="M16" s="311"/>
      <c r="N16" s="311"/>
      <c r="O16" s="311"/>
      <c r="P16" s="311"/>
      <c r="Q16" s="311"/>
      <c r="R16" s="311"/>
      <c r="S16" s="311"/>
      <c r="T16" s="311"/>
      <c r="U16" s="311"/>
      <c r="V16" s="311"/>
      <c r="W16" s="311"/>
      <c r="X16" s="311"/>
      <c r="Y16" s="311"/>
      <c r="Z16" s="311"/>
      <c r="AA16" s="311"/>
      <c r="AB16" s="311"/>
      <c r="AC16" s="312"/>
      <c r="AD16" s="152" t="s">
        <v>9</v>
      </c>
      <c r="AE16" s="310" t="s">
        <v>10</v>
      </c>
      <c r="AF16" s="311"/>
      <c r="AG16" s="311"/>
      <c r="AH16" s="311"/>
      <c r="AI16" s="311"/>
      <c r="AJ16" s="311"/>
      <c r="AK16" s="311"/>
      <c r="AL16" s="311"/>
      <c r="AM16" s="311"/>
      <c r="AN16" s="311"/>
      <c r="AO16" s="311"/>
      <c r="AP16" s="311"/>
      <c r="AQ16" s="311"/>
      <c r="AR16" s="311"/>
      <c r="AS16" s="311"/>
      <c r="AT16" s="311"/>
      <c r="AU16" s="311"/>
      <c r="AV16" s="311"/>
      <c r="AW16" s="311"/>
      <c r="AX16" s="311"/>
      <c r="AY16" s="311"/>
      <c r="AZ16" s="311"/>
      <c r="BA16" s="311"/>
      <c r="BB16" s="311"/>
      <c r="BC16" s="312"/>
    </row>
    <row r="17" spans="1:55" ht="22.5" customHeight="1">
      <c r="A17" s="257"/>
      <c r="B17" s="328"/>
      <c r="C17" s="334"/>
      <c r="D17" s="333" t="s">
        <v>12</v>
      </c>
      <c r="E17" s="310" t="s">
        <v>12</v>
      </c>
      <c r="F17" s="311"/>
      <c r="G17" s="311"/>
      <c r="H17" s="311"/>
      <c r="I17" s="312"/>
      <c r="J17" s="313" t="s">
        <v>75</v>
      </c>
      <c r="K17" s="313"/>
      <c r="L17" s="313"/>
      <c r="M17" s="313"/>
      <c r="N17" s="313"/>
      <c r="O17" s="313" t="s">
        <v>76</v>
      </c>
      <c r="P17" s="313"/>
      <c r="Q17" s="313"/>
      <c r="R17" s="313"/>
      <c r="S17" s="313"/>
      <c r="T17" s="313" t="s">
        <v>80</v>
      </c>
      <c r="U17" s="313"/>
      <c r="V17" s="313"/>
      <c r="W17" s="313"/>
      <c r="X17" s="313"/>
      <c r="Y17" s="301" t="s">
        <v>78</v>
      </c>
      <c r="Z17" s="301"/>
      <c r="AA17" s="301"/>
      <c r="AB17" s="301"/>
      <c r="AC17" s="301"/>
      <c r="AD17" s="333" t="s">
        <v>12</v>
      </c>
      <c r="AE17" s="310" t="s">
        <v>12</v>
      </c>
      <c r="AF17" s="311"/>
      <c r="AG17" s="311"/>
      <c r="AH17" s="311"/>
      <c r="AI17" s="312"/>
      <c r="AJ17" s="313" t="s">
        <v>75</v>
      </c>
      <c r="AK17" s="313"/>
      <c r="AL17" s="313"/>
      <c r="AM17" s="313"/>
      <c r="AN17" s="313"/>
      <c r="AO17" s="313" t="s">
        <v>76</v>
      </c>
      <c r="AP17" s="313"/>
      <c r="AQ17" s="313"/>
      <c r="AR17" s="313"/>
      <c r="AS17" s="313"/>
      <c r="AT17" s="313" t="s">
        <v>80</v>
      </c>
      <c r="AU17" s="313"/>
      <c r="AV17" s="313"/>
      <c r="AW17" s="313"/>
      <c r="AX17" s="313"/>
      <c r="AY17" s="301" t="s">
        <v>78</v>
      </c>
      <c r="AZ17" s="301"/>
      <c r="BA17" s="301"/>
      <c r="BB17" s="301"/>
      <c r="BC17" s="301"/>
    </row>
    <row r="18" spans="1:55" ht="194.25" customHeight="1">
      <c r="A18" s="257"/>
      <c r="B18" s="328"/>
      <c r="C18" s="335"/>
      <c r="D18" s="335"/>
      <c r="E18" s="22" t="s">
        <v>925</v>
      </c>
      <c r="F18" s="22" t="s">
        <v>162</v>
      </c>
      <c r="G18" s="22" t="s">
        <v>163</v>
      </c>
      <c r="H18" s="22" t="s">
        <v>23</v>
      </c>
      <c r="I18" s="22" t="s">
        <v>164</v>
      </c>
      <c r="J18" s="22" t="s">
        <v>925</v>
      </c>
      <c r="K18" s="22" t="s">
        <v>162</v>
      </c>
      <c r="L18" s="22" t="s">
        <v>163</v>
      </c>
      <c r="M18" s="22" t="s">
        <v>23</v>
      </c>
      <c r="N18" s="22" t="s">
        <v>164</v>
      </c>
      <c r="O18" s="22" t="s">
        <v>925</v>
      </c>
      <c r="P18" s="22" t="s">
        <v>162</v>
      </c>
      <c r="Q18" s="22" t="s">
        <v>163</v>
      </c>
      <c r="R18" s="22" t="s">
        <v>23</v>
      </c>
      <c r="S18" s="22" t="s">
        <v>164</v>
      </c>
      <c r="T18" s="22" t="s">
        <v>925</v>
      </c>
      <c r="U18" s="22" t="s">
        <v>162</v>
      </c>
      <c r="V18" s="22" t="s">
        <v>163</v>
      </c>
      <c r="W18" s="22" t="s">
        <v>23</v>
      </c>
      <c r="X18" s="22" t="s">
        <v>164</v>
      </c>
      <c r="Y18" s="22" t="s">
        <v>925</v>
      </c>
      <c r="Z18" s="22" t="s">
        <v>162</v>
      </c>
      <c r="AA18" s="22" t="s">
        <v>163</v>
      </c>
      <c r="AB18" s="22" t="s">
        <v>23</v>
      </c>
      <c r="AC18" s="22" t="s">
        <v>164</v>
      </c>
      <c r="AD18" s="335"/>
      <c r="AE18" s="22" t="s">
        <v>925</v>
      </c>
      <c r="AF18" s="22" t="s">
        <v>162</v>
      </c>
      <c r="AG18" s="22" t="s">
        <v>163</v>
      </c>
      <c r="AH18" s="22" t="s">
        <v>23</v>
      </c>
      <c r="AI18" s="22" t="s">
        <v>164</v>
      </c>
      <c r="AJ18" s="22" t="s">
        <v>925</v>
      </c>
      <c r="AK18" s="22" t="s">
        <v>162</v>
      </c>
      <c r="AL18" s="22" t="s">
        <v>163</v>
      </c>
      <c r="AM18" s="22" t="s">
        <v>23</v>
      </c>
      <c r="AN18" s="22" t="s">
        <v>164</v>
      </c>
      <c r="AO18" s="22" t="s">
        <v>925</v>
      </c>
      <c r="AP18" s="22" t="s">
        <v>162</v>
      </c>
      <c r="AQ18" s="22" t="s">
        <v>163</v>
      </c>
      <c r="AR18" s="22" t="s">
        <v>23</v>
      </c>
      <c r="AS18" s="22" t="s">
        <v>164</v>
      </c>
      <c r="AT18" s="22" t="s">
        <v>925</v>
      </c>
      <c r="AU18" s="22" t="s">
        <v>162</v>
      </c>
      <c r="AV18" s="22" t="s">
        <v>163</v>
      </c>
      <c r="AW18" s="22" t="s">
        <v>23</v>
      </c>
      <c r="AX18" s="22" t="s">
        <v>164</v>
      </c>
      <c r="AY18" s="22" t="s">
        <v>925</v>
      </c>
      <c r="AZ18" s="22" t="s">
        <v>162</v>
      </c>
      <c r="BA18" s="22" t="s">
        <v>163</v>
      </c>
      <c r="BB18" s="22" t="s">
        <v>23</v>
      </c>
      <c r="BC18" s="22" t="s">
        <v>164</v>
      </c>
    </row>
    <row r="19" spans="1:55" s="21" customFormat="1" ht="15.75">
      <c r="A19" s="214">
        <v>1</v>
      </c>
      <c r="B19" s="215">
        <v>2</v>
      </c>
      <c r="C19" s="215">
        <f>B19+1</f>
        <v>3</v>
      </c>
      <c r="D19" s="215">
        <v>4</v>
      </c>
      <c r="E19" s="215" t="s">
        <v>83</v>
      </c>
      <c r="F19" s="215" t="s">
        <v>84</v>
      </c>
      <c r="G19" s="215" t="s">
        <v>85</v>
      </c>
      <c r="H19" s="215" t="s">
        <v>86</v>
      </c>
      <c r="I19" s="215" t="s">
        <v>87</v>
      </c>
      <c r="J19" s="215" t="s">
        <v>90</v>
      </c>
      <c r="K19" s="215" t="s">
        <v>91</v>
      </c>
      <c r="L19" s="215" t="s">
        <v>92</v>
      </c>
      <c r="M19" s="215" t="s">
        <v>93</v>
      </c>
      <c r="N19" s="215" t="s">
        <v>94</v>
      </c>
      <c r="O19" s="215" t="s">
        <v>97</v>
      </c>
      <c r="P19" s="215" t="s">
        <v>98</v>
      </c>
      <c r="Q19" s="215" t="s">
        <v>99</v>
      </c>
      <c r="R19" s="215" t="s">
        <v>100</v>
      </c>
      <c r="S19" s="215" t="s">
        <v>101</v>
      </c>
      <c r="T19" s="215" t="s">
        <v>104</v>
      </c>
      <c r="U19" s="215" t="s">
        <v>105</v>
      </c>
      <c r="V19" s="215" t="s">
        <v>106</v>
      </c>
      <c r="W19" s="215" t="s">
        <v>107</v>
      </c>
      <c r="X19" s="215" t="s">
        <v>108</v>
      </c>
      <c r="Y19" s="215" t="s">
        <v>111</v>
      </c>
      <c r="Z19" s="215" t="s">
        <v>112</v>
      </c>
      <c r="AA19" s="215" t="s">
        <v>113</v>
      </c>
      <c r="AB19" s="215" t="s">
        <v>114</v>
      </c>
      <c r="AC19" s="215" t="s">
        <v>115</v>
      </c>
      <c r="AD19" s="215">
        <v>6</v>
      </c>
      <c r="AE19" s="215" t="s">
        <v>158</v>
      </c>
      <c r="AF19" s="215" t="s">
        <v>159</v>
      </c>
      <c r="AG19" s="215" t="s">
        <v>160</v>
      </c>
      <c r="AH19" s="215" t="s">
        <v>161</v>
      </c>
      <c r="AI19" s="215" t="s">
        <v>246</v>
      </c>
      <c r="AJ19" s="215" t="s">
        <v>251</v>
      </c>
      <c r="AK19" s="215" t="s">
        <v>252</v>
      </c>
      <c r="AL19" s="215" t="s">
        <v>253</v>
      </c>
      <c r="AM19" s="215" t="s">
        <v>254</v>
      </c>
      <c r="AN19" s="215" t="s">
        <v>255</v>
      </c>
      <c r="AO19" s="215" t="s">
        <v>256</v>
      </c>
      <c r="AP19" s="215" t="s">
        <v>257</v>
      </c>
      <c r="AQ19" s="215" t="s">
        <v>258</v>
      </c>
      <c r="AR19" s="215" t="s">
        <v>259</v>
      </c>
      <c r="AS19" s="215" t="s">
        <v>260</v>
      </c>
      <c r="AT19" s="215" t="s">
        <v>261</v>
      </c>
      <c r="AU19" s="215" t="s">
        <v>262</v>
      </c>
      <c r="AV19" s="215" t="s">
        <v>263</v>
      </c>
      <c r="AW19" s="215" t="s">
        <v>264</v>
      </c>
      <c r="AX19" s="215" t="s">
        <v>265</v>
      </c>
      <c r="AY19" s="215" t="s">
        <v>266</v>
      </c>
      <c r="AZ19" s="215" t="s">
        <v>267</v>
      </c>
      <c r="BA19" s="215" t="s">
        <v>268</v>
      </c>
      <c r="BB19" s="215" t="s">
        <v>269</v>
      </c>
      <c r="BC19" s="215" t="s">
        <v>270</v>
      </c>
    </row>
    <row r="20" spans="1:55" s="21" customFormat="1" ht="15.75">
      <c r="A20" s="214"/>
      <c r="B20" s="215"/>
      <c r="C20" s="215"/>
      <c r="D20" s="215"/>
      <c r="E20" s="215"/>
      <c r="F20" s="215"/>
      <c r="G20" s="215"/>
      <c r="H20" s="215"/>
      <c r="I20" s="215"/>
      <c r="J20" s="215"/>
      <c r="K20" s="215"/>
      <c r="L20" s="215"/>
      <c r="M20" s="215"/>
      <c r="N20" s="215"/>
      <c r="O20" s="215"/>
      <c r="P20" s="215"/>
      <c r="Q20" s="215"/>
      <c r="R20" s="215"/>
      <c r="S20" s="215"/>
      <c r="T20" s="215"/>
      <c r="U20" s="215"/>
      <c r="V20" s="215"/>
      <c r="W20" s="215"/>
      <c r="X20" s="215"/>
      <c r="Y20" s="215"/>
      <c r="Z20" s="215"/>
      <c r="AA20" s="215"/>
      <c r="AB20" s="215"/>
      <c r="AC20" s="215"/>
      <c r="AD20" s="215"/>
      <c r="AE20" s="215"/>
      <c r="AF20" s="215"/>
      <c r="AG20" s="215"/>
      <c r="AH20" s="215"/>
      <c r="AI20" s="215"/>
      <c r="AJ20" s="215"/>
      <c r="AK20" s="215"/>
      <c r="AL20" s="215"/>
      <c r="AM20" s="215"/>
      <c r="AN20" s="215"/>
      <c r="AO20" s="215"/>
      <c r="AP20" s="215"/>
      <c r="AQ20" s="215"/>
      <c r="AR20" s="215"/>
      <c r="AS20" s="215"/>
      <c r="AT20" s="215"/>
      <c r="AU20" s="215"/>
      <c r="AV20" s="215"/>
      <c r="AW20" s="215"/>
      <c r="AX20" s="215"/>
      <c r="AY20" s="215"/>
      <c r="AZ20" s="215"/>
      <c r="BA20" s="215"/>
      <c r="BB20" s="215"/>
      <c r="BC20" s="215"/>
    </row>
    <row r="21" spans="1:55" ht="15.75">
      <c r="A21" s="336" t="s">
        <v>170</v>
      </c>
      <c r="B21" s="337"/>
      <c r="C21" s="338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8"/>
    </row>
    <row r="22" spans="1:54" ht="15.75">
      <c r="A22" s="216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BB22" s="4"/>
    </row>
    <row r="23" spans="2:24" ht="15.75"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  <c r="O23" s="150"/>
      <c r="P23" s="150"/>
      <c r="Q23" s="150"/>
      <c r="R23" s="150"/>
      <c r="S23" s="150"/>
      <c r="T23" s="150"/>
      <c r="U23" s="150"/>
      <c r="V23" s="150"/>
      <c r="W23" s="150"/>
      <c r="X23" s="150"/>
    </row>
    <row r="24" spans="1:28" ht="15.75" customHeight="1">
      <c r="A24" s="216"/>
      <c r="B24" s="332"/>
      <c r="C24" s="332"/>
      <c r="D24" s="332"/>
      <c r="E24" s="332"/>
      <c r="F24" s="332"/>
      <c r="G24" s="332"/>
      <c r="H24" s="332"/>
      <c r="I24" s="332"/>
      <c r="J24" s="332"/>
      <c r="K24" s="332"/>
      <c r="L24" s="332"/>
      <c r="M24" s="332"/>
      <c r="N24" s="332"/>
      <c r="O24" s="332"/>
      <c r="P24" s="332"/>
      <c r="Q24" s="332"/>
      <c r="R24" s="332"/>
      <c r="S24" s="332"/>
      <c r="T24" s="332"/>
      <c r="U24" s="332"/>
      <c r="V24" s="332"/>
      <c r="W24" s="332"/>
      <c r="X24" s="332"/>
      <c r="Y24" s="332"/>
      <c r="Z24" s="332"/>
      <c r="AA24" s="332"/>
      <c r="AB24" s="332"/>
    </row>
    <row r="25" spans="1:24" ht="15.75" customHeight="1">
      <c r="A25" s="216"/>
      <c r="B25" s="331"/>
      <c r="C25" s="331"/>
      <c r="D25" s="331"/>
      <c r="E25" s="150"/>
      <c r="F25" s="150"/>
      <c r="G25" s="150"/>
      <c r="H25" s="150"/>
      <c r="I25" s="150"/>
      <c r="J25" s="150"/>
      <c r="K25" s="150"/>
      <c r="L25" s="150"/>
      <c r="M25" s="150"/>
      <c r="N25" s="150"/>
      <c r="O25" s="150"/>
      <c r="P25" s="150"/>
      <c r="Q25" s="150"/>
      <c r="R25" s="150"/>
      <c r="S25" s="150"/>
      <c r="T25" s="150"/>
      <c r="U25" s="150"/>
      <c r="V25" s="150"/>
      <c r="W25" s="150"/>
      <c r="X25" s="150"/>
    </row>
    <row r="26" ht="15.75">
      <c r="A26" s="216"/>
    </row>
    <row r="27" ht="15.75">
      <c r="A27" s="216"/>
    </row>
    <row r="28" spans="5:96" ht="33.75" customHeight="1"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</row>
    <row r="29" spans="5:96" ht="15.75"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</row>
    <row r="30" spans="5:96" ht="15.75"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</row>
    <row r="31" spans="2:97" ht="18.75">
      <c r="B31" s="165"/>
      <c r="C31" s="165"/>
      <c r="D31" s="165"/>
      <c r="E31" s="165"/>
      <c r="F31" s="165"/>
      <c r="G31" s="165"/>
      <c r="H31" s="165"/>
      <c r="I31" s="165"/>
      <c r="J31" s="165"/>
      <c r="K31" s="165"/>
      <c r="L31" s="165"/>
      <c r="M31" s="165"/>
      <c r="N31" s="165"/>
      <c r="O31" s="165"/>
      <c r="P31" s="165"/>
      <c r="Q31" s="165"/>
      <c r="R31" s="165"/>
      <c r="S31" s="165"/>
      <c r="T31" s="165"/>
      <c r="U31" s="165"/>
      <c r="V31" s="165"/>
      <c r="W31" s="165"/>
      <c r="X31" s="165"/>
      <c r="Y31" s="165"/>
      <c r="Z31" s="165"/>
      <c r="AA31" s="165"/>
      <c r="AB31" s="165"/>
      <c r="AC31" s="165"/>
      <c r="AD31" s="165"/>
      <c r="AE31" s="165"/>
      <c r="AF31" s="165"/>
      <c r="AG31" s="165"/>
      <c r="AH31" s="165"/>
      <c r="AI31" s="165"/>
      <c r="AJ31" s="165"/>
      <c r="AK31" s="165"/>
      <c r="AL31" s="165"/>
      <c r="AM31" s="165"/>
      <c r="AN31" s="165"/>
      <c r="AO31" s="165"/>
      <c r="AP31" s="165"/>
      <c r="AQ31" s="165"/>
      <c r="AR31" s="165"/>
      <c r="AS31" s="165"/>
      <c r="AT31" s="165"/>
      <c r="AU31" s="165"/>
      <c r="AV31" s="165"/>
      <c r="AW31" s="165"/>
      <c r="AX31" s="165"/>
      <c r="AY31" s="165"/>
      <c r="AZ31" s="165"/>
      <c r="BA31" s="165"/>
      <c r="BB31" s="165"/>
      <c r="BC31" s="165"/>
      <c r="BD31" s="165"/>
      <c r="BE31" s="165"/>
      <c r="BF31" s="165"/>
      <c r="BG31" s="165"/>
      <c r="BH31" s="165"/>
      <c r="BI31" s="165"/>
      <c r="BJ31" s="165"/>
      <c r="BK31" s="165"/>
      <c r="BL31" s="165"/>
      <c r="BM31" s="165"/>
      <c r="BN31" s="165"/>
      <c r="BO31" s="165"/>
      <c r="BP31" s="165"/>
      <c r="BQ31" s="165"/>
      <c r="BR31" s="165"/>
      <c r="BS31" s="165"/>
      <c r="BT31" s="165"/>
      <c r="BU31" s="165"/>
      <c r="BV31" s="165"/>
      <c r="BW31" s="165"/>
      <c r="BX31" s="165"/>
      <c r="BY31" s="165"/>
      <c r="BZ31" s="165"/>
      <c r="CA31" s="165"/>
      <c r="CB31" s="165"/>
      <c r="CC31" s="165"/>
      <c r="CD31" s="165"/>
      <c r="CE31" s="165"/>
      <c r="CF31" s="165"/>
      <c r="CG31" s="165"/>
      <c r="CH31" s="165"/>
      <c r="CI31" s="165"/>
      <c r="CJ31" s="165"/>
      <c r="CK31" s="165"/>
      <c r="CL31" s="165"/>
      <c r="CM31" s="165"/>
      <c r="CN31" s="165"/>
      <c r="CO31" s="165"/>
      <c r="CP31" s="165"/>
      <c r="CQ31" s="165"/>
      <c r="CR31" s="165"/>
      <c r="CS31" s="165"/>
    </row>
    <row r="32" spans="5:97" ht="15.75"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</row>
    <row r="33" spans="2:97" ht="18.75" customHeight="1">
      <c r="B33" s="155"/>
      <c r="C33" s="155"/>
      <c r="D33" s="155"/>
      <c r="E33" s="155"/>
      <c r="F33" s="155"/>
      <c r="G33" s="155"/>
      <c r="H33" s="155"/>
      <c r="I33" s="155"/>
      <c r="J33" s="155"/>
      <c r="K33" s="155"/>
      <c r="L33" s="155"/>
      <c r="M33" s="155"/>
      <c r="N33" s="155"/>
      <c r="O33" s="155"/>
      <c r="P33" s="155"/>
      <c r="Q33" s="155"/>
      <c r="R33" s="155"/>
      <c r="S33" s="155"/>
      <c r="T33" s="155"/>
      <c r="U33" s="155"/>
      <c r="V33" s="155"/>
      <c r="W33" s="155"/>
      <c r="X33" s="155"/>
      <c r="Y33" s="155"/>
      <c r="Z33" s="155"/>
      <c r="AA33" s="155"/>
      <c r="AB33" s="155"/>
      <c r="AC33" s="155"/>
      <c r="AD33" s="155"/>
      <c r="AE33" s="155"/>
      <c r="AF33" s="155"/>
      <c r="AG33" s="155"/>
      <c r="AH33" s="155"/>
      <c r="AI33" s="155"/>
      <c r="AJ33" s="155"/>
      <c r="AK33" s="155"/>
      <c r="AL33" s="155"/>
      <c r="AM33" s="155"/>
      <c r="AN33" s="155"/>
      <c r="AO33" s="155"/>
      <c r="AP33" s="155"/>
      <c r="AQ33" s="155"/>
      <c r="AR33" s="155"/>
      <c r="AS33" s="155"/>
      <c r="AT33" s="155"/>
      <c r="AU33" s="155"/>
      <c r="AV33" s="155"/>
      <c r="AW33" s="155"/>
      <c r="AX33" s="155"/>
      <c r="AY33" s="155"/>
      <c r="AZ33" s="155"/>
      <c r="BA33" s="155"/>
      <c r="BB33" s="155"/>
      <c r="BC33" s="155"/>
      <c r="BD33" s="155"/>
      <c r="BE33" s="155"/>
      <c r="BF33" s="155"/>
      <c r="BG33" s="155"/>
      <c r="BH33" s="155"/>
      <c r="BI33" s="155"/>
      <c r="BJ33" s="155"/>
      <c r="BK33" s="155"/>
      <c r="BL33" s="155"/>
      <c r="BM33" s="155"/>
      <c r="BN33" s="155"/>
      <c r="BO33" s="155"/>
      <c r="BP33" s="155"/>
      <c r="BQ33" s="155"/>
      <c r="BR33" s="155"/>
      <c r="BS33" s="155"/>
      <c r="BT33" s="155"/>
      <c r="BU33" s="155"/>
      <c r="BV33" s="155"/>
      <c r="BW33" s="155"/>
      <c r="BX33" s="155"/>
      <c r="BY33" s="155"/>
      <c r="BZ33" s="155"/>
      <c r="CA33" s="155"/>
      <c r="CB33" s="155"/>
      <c r="CC33" s="155"/>
      <c r="CD33" s="155"/>
      <c r="CE33" s="155"/>
      <c r="CF33" s="155"/>
      <c r="CG33" s="155"/>
      <c r="CH33" s="155"/>
      <c r="CI33" s="155"/>
      <c r="CJ33" s="155"/>
      <c r="CK33" s="155"/>
      <c r="CL33" s="155"/>
      <c r="CM33" s="155"/>
      <c r="CN33" s="155"/>
      <c r="CO33" s="155"/>
      <c r="CP33" s="155"/>
      <c r="CQ33" s="155"/>
      <c r="CR33" s="155"/>
      <c r="CS33" s="155"/>
    </row>
    <row r="34" spans="2:97" ht="18.75" customHeight="1">
      <c r="B34" s="155"/>
      <c r="C34" s="155"/>
      <c r="D34" s="155"/>
      <c r="E34" s="155"/>
      <c r="F34" s="155"/>
      <c r="G34" s="155"/>
      <c r="H34" s="155"/>
      <c r="I34" s="155"/>
      <c r="J34" s="155"/>
      <c r="K34" s="155"/>
      <c r="L34" s="155"/>
      <c r="M34" s="155"/>
      <c r="N34" s="155"/>
      <c r="O34" s="155"/>
      <c r="P34" s="155"/>
      <c r="Q34" s="155"/>
      <c r="R34" s="155"/>
      <c r="S34" s="155"/>
      <c r="T34" s="155"/>
      <c r="U34" s="155"/>
      <c r="V34" s="155"/>
      <c r="W34" s="155"/>
      <c r="X34" s="155"/>
      <c r="Y34" s="155"/>
      <c r="Z34" s="155"/>
      <c r="AA34" s="155"/>
      <c r="AB34" s="155"/>
      <c r="AC34" s="155"/>
      <c r="AD34" s="155"/>
      <c r="AE34" s="155"/>
      <c r="AF34" s="155"/>
      <c r="AG34" s="155"/>
      <c r="AH34" s="155"/>
      <c r="AI34" s="155"/>
      <c r="AJ34" s="155"/>
      <c r="AK34" s="155"/>
      <c r="AL34" s="155"/>
      <c r="AM34" s="155"/>
      <c r="AN34" s="155"/>
      <c r="AO34" s="155"/>
      <c r="AP34" s="155"/>
      <c r="AQ34" s="155"/>
      <c r="AR34" s="155"/>
      <c r="AS34" s="155"/>
      <c r="AT34" s="155"/>
      <c r="AU34" s="155"/>
      <c r="AV34" s="155"/>
      <c r="AW34" s="155"/>
      <c r="AX34" s="155"/>
      <c r="AY34" s="155"/>
      <c r="AZ34" s="155"/>
      <c r="BA34" s="155"/>
      <c r="BB34" s="155"/>
      <c r="BC34" s="155"/>
      <c r="BD34" s="155"/>
      <c r="BE34" s="155"/>
      <c r="BF34" s="155"/>
      <c r="BG34" s="155"/>
      <c r="BH34" s="155"/>
      <c r="BI34" s="155"/>
      <c r="BJ34" s="155"/>
      <c r="BK34" s="155"/>
      <c r="BL34" s="155"/>
      <c r="BM34" s="155"/>
      <c r="BN34" s="155"/>
      <c r="BO34" s="155"/>
      <c r="BP34" s="155"/>
      <c r="BQ34" s="155"/>
      <c r="BR34" s="155"/>
      <c r="BS34" s="155"/>
      <c r="BT34" s="155"/>
      <c r="BU34" s="155"/>
      <c r="BV34" s="155"/>
      <c r="BW34" s="155"/>
      <c r="BX34" s="155"/>
      <c r="BY34" s="155"/>
      <c r="BZ34" s="155"/>
      <c r="CA34" s="155"/>
      <c r="CB34" s="155"/>
      <c r="CC34" s="155"/>
      <c r="CD34" s="155"/>
      <c r="CE34" s="155"/>
      <c r="CF34" s="155"/>
      <c r="CG34" s="155"/>
      <c r="CH34" s="155"/>
      <c r="CI34" s="155"/>
      <c r="CJ34" s="155"/>
      <c r="CK34" s="155"/>
      <c r="CL34" s="155"/>
      <c r="CM34" s="155"/>
      <c r="CN34" s="155"/>
      <c r="CO34" s="155"/>
      <c r="CP34" s="155"/>
      <c r="CQ34" s="155"/>
      <c r="CR34" s="155"/>
      <c r="CS34" s="155"/>
    </row>
    <row r="35" spans="2:97" ht="18.75">
      <c r="B35" s="154"/>
      <c r="C35" s="154"/>
      <c r="D35" s="154"/>
      <c r="E35" s="154"/>
      <c r="F35" s="154"/>
      <c r="G35" s="154"/>
      <c r="H35" s="154"/>
      <c r="I35" s="154"/>
      <c r="J35" s="154"/>
      <c r="K35" s="154"/>
      <c r="L35" s="154"/>
      <c r="M35" s="154"/>
      <c r="N35" s="154"/>
      <c r="O35" s="154"/>
      <c r="P35" s="154"/>
      <c r="Q35" s="154"/>
      <c r="R35" s="154"/>
      <c r="S35" s="154"/>
      <c r="T35" s="154"/>
      <c r="U35" s="154"/>
      <c r="V35" s="154"/>
      <c r="W35" s="154"/>
      <c r="X35" s="154"/>
      <c r="Y35" s="154"/>
      <c r="Z35" s="154"/>
      <c r="AA35" s="154"/>
      <c r="AB35" s="154"/>
      <c r="AC35" s="154"/>
      <c r="AD35" s="154"/>
      <c r="AE35" s="154"/>
      <c r="AF35" s="154"/>
      <c r="AG35" s="154"/>
      <c r="AH35" s="154"/>
      <c r="AI35" s="154"/>
      <c r="AJ35" s="154"/>
      <c r="AK35" s="154"/>
      <c r="AL35" s="154"/>
      <c r="AM35" s="154"/>
      <c r="AN35" s="154"/>
      <c r="AO35" s="154"/>
      <c r="AP35" s="154"/>
      <c r="AQ35" s="154"/>
      <c r="AR35" s="154"/>
      <c r="AS35" s="154"/>
      <c r="AT35" s="154"/>
      <c r="AU35" s="154"/>
      <c r="AV35" s="154"/>
      <c r="AW35" s="154"/>
      <c r="AX35" s="154"/>
      <c r="AY35" s="154"/>
      <c r="AZ35" s="154"/>
      <c r="BA35" s="154"/>
      <c r="BB35" s="154"/>
      <c r="BC35" s="15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</row>
    <row r="36" spans="2:97" ht="15.75">
      <c r="B36" s="217"/>
      <c r="C36" s="217"/>
      <c r="D36" s="217"/>
      <c r="E36" s="217"/>
      <c r="F36" s="217"/>
      <c r="G36" s="217"/>
      <c r="H36" s="217"/>
      <c r="I36" s="217"/>
      <c r="J36" s="217"/>
      <c r="K36" s="217"/>
      <c r="L36" s="217"/>
      <c r="M36" s="217"/>
      <c r="N36" s="217"/>
      <c r="O36" s="217"/>
      <c r="P36" s="217"/>
      <c r="Q36" s="217"/>
      <c r="R36" s="217"/>
      <c r="S36" s="217"/>
      <c r="T36" s="217"/>
      <c r="U36" s="217"/>
      <c r="V36" s="217"/>
      <c r="W36" s="217"/>
      <c r="X36" s="217"/>
      <c r="Y36" s="217"/>
      <c r="Z36" s="217"/>
      <c r="AA36" s="217"/>
      <c r="AB36" s="217"/>
      <c r="AC36" s="217"/>
      <c r="AD36" s="217"/>
      <c r="AE36" s="217"/>
      <c r="AF36" s="217"/>
      <c r="AG36" s="217"/>
      <c r="AH36" s="217"/>
      <c r="AI36" s="217"/>
      <c r="AJ36" s="217"/>
      <c r="AK36" s="217"/>
      <c r="AL36" s="217"/>
      <c r="AM36" s="217"/>
      <c r="AN36" s="217"/>
      <c r="AO36" s="217"/>
      <c r="AP36" s="217"/>
      <c r="AQ36" s="217"/>
      <c r="AR36" s="217"/>
      <c r="AS36" s="217"/>
      <c r="AT36" s="217"/>
      <c r="AU36" s="217"/>
      <c r="AV36" s="217"/>
      <c r="AW36" s="217"/>
      <c r="AX36" s="217"/>
      <c r="AY36" s="217"/>
      <c r="AZ36" s="217"/>
      <c r="BA36" s="217"/>
      <c r="BB36" s="217"/>
      <c r="BC36" s="217"/>
      <c r="BD36" s="217"/>
      <c r="BE36" s="217"/>
      <c r="BF36" s="217"/>
      <c r="BG36" s="217"/>
      <c r="BH36" s="217"/>
      <c r="BI36" s="217"/>
      <c r="BJ36" s="217"/>
      <c r="BK36" s="217"/>
      <c r="BL36" s="217"/>
      <c r="BM36" s="217"/>
      <c r="BN36" s="217"/>
      <c r="BO36" s="217"/>
      <c r="BP36" s="217"/>
      <c r="BQ36" s="217"/>
      <c r="BR36" s="217"/>
      <c r="BS36" s="217"/>
      <c r="BT36" s="217"/>
      <c r="BU36" s="217"/>
      <c r="BV36" s="217"/>
      <c r="BW36" s="217"/>
      <c r="BX36" s="217"/>
      <c r="BY36" s="217"/>
      <c r="BZ36" s="217"/>
      <c r="CA36" s="217"/>
      <c r="CB36" s="217"/>
      <c r="CC36" s="217"/>
      <c r="CD36" s="217"/>
      <c r="CE36" s="217"/>
      <c r="CF36" s="217"/>
      <c r="CG36" s="217"/>
      <c r="CH36" s="217"/>
      <c r="CI36" s="217"/>
      <c r="CJ36" s="217"/>
      <c r="CK36" s="217"/>
      <c r="CL36" s="217"/>
      <c r="CM36" s="217"/>
      <c r="CN36" s="217"/>
      <c r="CO36" s="217"/>
      <c r="CP36" s="217"/>
      <c r="CQ36" s="217"/>
      <c r="CR36" s="217"/>
      <c r="CS36" s="217"/>
    </row>
    <row r="37" spans="2:97" ht="15.75"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18"/>
      <c r="CN37" s="18"/>
      <c r="CO37" s="18"/>
      <c r="CP37" s="18"/>
      <c r="CQ37" s="18"/>
      <c r="CR37" s="18"/>
      <c r="CS37" s="18"/>
    </row>
    <row r="38" spans="2:97" ht="15.75">
      <c r="B38" s="146"/>
      <c r="C38" s="146"/>
      <c r="D38" s="146"/>
      <c r="E38" s="146"/>
      <c r="F38" s="146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46"/>
      <c r="S38" s="146"/>
      <c r="T38" s="146"/>
      <c r="U38" s="146"/>
      <c r="V38" s="146"/>
      <c r="W38" s="146"/>
      <c r="X38" s="146"/>
      <c r="Y38" s="146"/>
      <c r="Z38" s="146"/>
      <c r="AA38" s="146"/>
      <c r="AB38" s="146"/>
      <c r="AC38" s="146"/>
      <c r="AD38" s="146"/>
      <c r="AE38" s="146"/>
      <c r="AF38" s="146"/>
      <c r="AG38" s="146"/>
      <c r="AH38" s="146"/>
      <c r="AI38" s="146"/>
      <c r="AJ38" s="146"/>
      <c r="AK38" s="146"/>
      <c r="AL38" s="146"/>
      <c r="AM38" s="146"/>
      <c r="AN38" s="146"/>
      <c r="AO38" s="146"/>
      <c r="AP38" s="146"/>
      <c r="AQ38" s="146"/>
      <c r="AR38" s="146"/>
      <c r="AS38" s="146"/>
      <c r="AT38" s="146"/>
      <c r="AU38" s="146"/>
      <c r="AV38" s="146"/>
      <c r="AW38" s="146"/>
      <c r="AX38" s="146"/>
      <c r="AY38" s="146"/>
      <c r="AZ38" s="146"/>
      <c r="BA38" s="146"/>
      <c r="BB38" s="146"/>
      <c r="BC38" s="146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</row>
    <row r="39" spans="2:97" ht="18.75">
      <c r="B39" s="166"/>
      <c r="C39" s="166"/>
      <c r="D39" s="166"/>
      <c r="E39" s="166"/>
      <c r="F39" s="166"/>
      <c r="G39" s="166"/>
      <c r="H39" s="166"/>
      <c r="I39" s="166"/>
      <c r="J39" s="166"/>
      <c r="K39" s="166"/>
      <c r="L39" s="166"/>
      <c r="M39" s="166"/>
      <c r="N39" s="166"/>
      <c r="O39" s="166"/>
      <c r="P39" s="166"/>
      <c r="Q39" s="166"/>
      <c r="R39" s="166"/>
      <c r="S39" s="166"/>
      <c r="T39" s="166"/>
      <c r="U39" s="166"/>
      <c r="V39" s="166"/>
      <c r="W39" s="166"/>
      <c r="X39" s="166"/>
      <c r="Y39" s="166"/>
      <c r="Z39" s="166"/>
      <c r="AA39" s="166"/>
      <c r="AB39" s="166"/>
      <c r="AC39" s="166"/>
      <c r="AD39" s="166"/>
      <c r="AE39" s="166"/>
      <c r="AF39" s="166"/>
      <c r="AG39" s="166"/>
      <c r="AH39" s="166"/>
      <c r="AI39" s="166"/>
      <c r="AJ39" s="166"/>
      <c r="AK39" s="166"/>
      <c r="AL39" s="166"/>
      <c r="AM39" s="166"/>
      <c r="AN39" s="166"/>
      <c r="AO39" s="166"/>
      <c r="AP39" s="166"/>
      <c r="AQ39" s="166"/>
      <c r="AR39" s="166"/>
      <c r="AS39" s="166"/>
      <c r="AT39" s="166"/>
      <c r="AU39" s="166"/>
      <c r="AV39" s="166"/>
      <c r="AW39" s="166"/>
      <c r="AX39" s="166"/>
      <c r="AY39" s="166"/>
      <c r="AZ39" s="166"/>
      <c r="BA39" s="166"/>
      <c r="BB39" s="166"/>
      <c r="BC39" s="166"/>
      <c r="BD39" s="166"/>
      <c r="BE39" s="166"/>
      <c r="BF39" s="166"/>
      <c r="BG39" s="166"/>
      <c r="BH39" s="166"/>
      <c r="BI39" s="166"/>
      <c r="BJ39" s="166"/>
      <c r="BK39" s="166"/>
      <c r="BL39" s="166"/>
      <c r="BM39" s="166"/>
      <c r="BN39" s="166"/>
      <c r="BO39" s="166"/>
      <c r="BP39" s="166"/>
      <c r="BQ39" s="166"/>
      <c r="BR39" s="166"/>
      <c r="BS39" s="166"/>
      <c r="BT39" s="166"/>
      <c r="BU39" s="166"/>
      <c r="BV39" s="166"/>
      <c r="BW39" s="166"/>
      <c r="BX39" s="166"/>
      <c r="BY39" s="166"/>
      <c r="BZ39" s="166"/>
      <c r="CA39" s="166"/>
      <c r="CB39" s="166"/>
      <c r="CC39" s="166"/>
      <c r="CD39" s="166"/>
      <c r="CE39" s="166"/>
      <c r="CF39" s="166"/>
      <c r="CG39" s="166"/>
      <c r="CH39" s="166"/>
      <c r="CI39" s="166"/>
      <c r="CJ39" s="166"/>
      <c r="CK39" s="166"/>
      <c r="CL39" s="166"/>
      <c r="CM39" s="166"/>
      <c r="CN39" s="166"/>
      <c r="CO39" s="166"/>
      <c r="CP39" s="166"/>
      <c r="CQ39" s="166"/>
      <c r="CR39" s="166"/>
      <c r="CS39" s="166"/>
    </row>
    <row r="40" spans="2:97" ht="15.75"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  <c r="CG40" s="18"/>
      <c r="CH40" s="18"/>
      <c r="CI40" s="18"/>
      <c r="CJ40" s="18"/>
      <c r="CK40" s="18"/>
      <c r="CL40" s="18"/>
      <c r="CM40" s="18"/>
      <c r="CN40" s="18"/>
      <c r="CO40" s="18"/>
      <c r="CP40" s="18"/>
      <c r="CQ40" s="18"/>
      <c r="CR40" s="18"/>
      <c r="CS40" s="18"/>
    </row>
    <row r="41" spans="2:97" ht="15.75">
      <c r="B41" s="4"/>
      <c r="C41" s="4"/>
      <c r="D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2"/>
      <c r="BE41" s="2"/>
      <c r="BF41" s="2"/>
      <c r="BG41" s="2"/>
      <c r="BH41" s="2"/>
      <c r="BI41" s="2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</row>
    <row r="42" spans="2:97" ht="18.75">
      <c r="B42" s="218"/>
      <c r="C42" s="218"/>
      <c r="D42" s="218"/>
      <c r="E42" s="218"/>
      <c r="F42" s="218"/>
      <c r="G42" s="218"/>
      <c r="H42" s="218"/>
      <c r="I42" s="218"/>
      <c r="J42" s="218"/>
      <c r="K42" s="218"/>
      <c r="L42" s="218"/>
      <c r="M42" s="218"/>
      <c r="N42" s="218"/>
      <c r="O42" s="218"/>
      <c r="P42" s="218"/>
      <c r="Q42" s="218"/>
      <c r="R42" s="218"/>
      <c r="S42" s="218"/>
      <c r="T42" s="218"/>
      <c r="U42" s="218"/>
      <c r="V42" s="218"/>
      <c r="W42" s="218"/>
      <c r="X42" s="218"/>
      <c r="Y42" s="218"/>
      <c r="Z42" s="218"/>
      <c r="AA42" s="218"/>
      <c r="AB42" s="218"/>
      <c r="AC42" s="218"/>
      <c r="AD42" s="218"/>
      <c r="AE42" s="218"/>
      <c r="AF42" s="218"/>
      <c r="AG42" s="218"/>
      <c r="AH42" s="218"/>
      <c r="AI42" s="218"/>
      <c r="AJ42" s="218"/>
      <c r="AK42" s="218"/>
      <c r="AL42" s="218"/>
      <c r="AM42" s="218"/>
      <c r="AN42" s="218"/>
      <c r="AO42" s="218"/>
      <c r="AP42" s="218"/>
      <c r="AQ42" s="218"/>
      <c r="AR42" s="218"/>
      <c r="AS42" s="218"/>
      <c r="AT42" s="218"/>
      <c r="AU42" s="218"/>
      <c r="AV42" s="218"/>
      <c r="AW42" s="218"/>
      <c r="AX42" s="218"/>
      <c r="AY42" s="218"/>
      <c r="AZ42" s="218"/>
      <c r="BA42" s="218"/>
      <c r="BB42" s="218"/>
      <c r="BC42" s="218"/>
      <c r="BD42" s="218"/>
      <c r="BE42" s="218"/>
      <c r="BF42" s="218"/>
      <c r="BG42" s="218"/>
      <c r="BH42" s="218"/>
      <c r="BI42" s="218"/>
      <c r="BJ42" s="218"/>
      <c r="BK42" s="218"/>
      <c r="BL42" s="218"/>
      <c r="BM42" s="218"/>
      <c r="BN42" s="218"/>
      <c r="BO42" s="218"/>
      <c r="BP42" s="218"/>
      <c r="BQ42" s="218"/>
      <c r="BR42" s="218"/>
      <c r="BS42" s="218"/>
      <c r="BT42" s="218"/>
      <c r="BU42" s="218"/>
      <c r="BV42" s="218"/>
      <c r="BW42" s="218"/>
      <c r="BX42" s="218"/>
      <c r="BY42" s="218"/>
      <c r="BZ42" s="218"/>
      <c r="CA42" s="218"/>
      <c r="CB42" s="218"/>
      <c r="CC42" s="218"/>
      <c r="CD42" s="218"/>
      <c r="CE42" s="218"/>
      <c r="CF42" s="218"/>
      <c r="CG42" s="218"/>
      <c r="CH42" s="218"/>
      <c r="CI42" s="218"/>
      <c r="CJ42" s="218"/>
      <c r="CK42" s="218"/>
      <c r="CL42" s="218"/>
      <c r="CM42" s="218"/>
      <c r="CN42" s="218"/>
      <c r="CO42" s="218"/>
      <c r="CP42" s="218"/>
      <c r="CQ42" s="218"/>
      <c r="CR42" s="218"/>
      <c r="CS42" s="218"/>
    </row>
  </sheetData>
  <sheetProtection/>
  <mergeCells count="30">
    <mergeCell ref="AJ17:AN17"/>
    <mergeCell ref="A4:BC4"/>
    <mergeCell ref="A7:BC7"/>
    <mergeCell ref="A8:BC8"/>
    <mergeCell ref="A10:BC10"/>
    <mergeCell ref="A12:BC12"/>
    <mergeCell ref="AO17:AS17"/>
    <mergeCell ref="AT17:AX17"/>
    <mergeCell ref="AY17:BC17"/>
    <mergeCell ref="D17:D18"/>
    <mergeCell ref="AD17:AD18"/>
    <mergeCell ref="J17:N17"/>
    <mergeCell ref="O17:S17"/>
    <mergeCell ref="T17:X17"/>
    <mergeCell ref="A21:C21"/>
    <mergeCell ref="A13:BC13"/>
    <mergeCell ref="E16:AC16"/>
    <mergeCell ref="E17:I17"/>
    <mergeCell ref="AE16:BC16"/>
    <mergeCell ref="AE17:AI17"/>
    <mergeCell ref="A5:BC5"/>
    <mergeCell ref="B25:D25"/>
    <mergeCell ref="B15:B18"/>
    <mergeCell ref="A14:BC14"/>
    <mergeCell ref="D15:AC15"/>
    <mergeCell ref="Y17:AC17"/>
    <mergeCell ref="AD15:BC15"/>
    <mergeCell ref="A15:A18"/>
    <mergeCell ref="C15:C18"/>
    <mergeCell ref="B24:AB24"/>
  </mergeCells>
  <printOptions/>
  <pageMargins left="0.7874015748031497" right="0.3937007874015748" top="0.7874015748031497" bottom="0.7874015748031497" header="0.31496062992125984" footer="0.31496062992125984"/>
  <pageSetup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S21"/>
  <sheetViews>
    <sheetView view="pageBreakPreview" zoomScale="70" zoomScaleNormal="60" zoomScaleSheetLayoutView="70" zoomScalePageLayoutView="0" workbookViewId="0" topLeftCell="A1">
      <selection activeCell="Y33" sqref="Y33"/>
    </sheetView>
  </sheetViews>
  <sheetFormatPr defaultColWidth="9.00390625" defaultRowHeight="15.75"/>
  <cols>
    <col min="1" max="1" width="10.125" style="135" customWidth="1"/>
    <col min="2" max="2" width="32.25390625" style="135" customWidth="1"/>
    <col min="3" max="3" width="18.375" style="135" customWidth="1"/>
    <col min="4" max="45" width="7.75390625" style="135" customWidth="1"/>
    <col min="46" max="16384" width="9.00390625" style="135" customWidth="1"/>
  </cols>
  <sheetData>
    <row r="1" ht="18.75">
      <c r="AS1" s="17" t="s">
        <v>911</v>
      </c>
    </row>
    <row r="2" spans="10:45" ht="18.75">
      <c r="J2" s="177"/>
      <c r="K2" s="343"/>
      <c r="L2" s="343"/>
      <c r="M2" s="343"/>
      <c r="N2" s="343"/>
      <c r="O2" s="177"/>
      <c r="AS2" s="24" t="s">
        <v>0</v>
      </c>
    </row>
    <row r="3" spans="10:45" ht="18.75">
      <c r="J3" s="136"/>
      <c r="K3" s="136"/>
      <c r="L3" s="136"/>
      <c r="M3" s="136"/>
      <c r="N3" s="136"/>
      <c r="O3" s="136"/>
      <c r="AS3" s="24" t="s">
        <v>923</v>
      </c>
    </row>
    <row r="4" spans="1:45" s="5" customFormat="1" ht="18.75">
      <c r="A4" s="344" t="s">
        <v>913</v>
      </c>
      <c r="B4" s="344"/>
      <c r="C4" s="344"/>
      <c r="D4" s="344"/>
      <c r="E4" s="344"/>
      <c r="F4" s="344"/>
      <c r="G4" s="344"/>
      <c r="H4" s="344"/>
      <c r="I4" s="344"/>
      <c r="J4" s="344"/>
      <c r="K4" s="344"/>
      <c r="L4" s="344"/>
      <c r="M4" s="344"/>
      <c r="N4" s="344"/>
      <c r="O4" s="344"/>
      <c r="P4" s="344"/>
      <c r="Q4" s="344"/>
      <c r="R4" s="344"/>
      <c r="S4" s="344"/>
      <c r="T4" s="344"/>
      <c r="U4" s="344"/>
      <c r="V4" s="344"/>
      <c r="W4" s="344"/>
      <c r="X4" s="344"/>
      <c r="Y4" s="344"/>
      <c r="Z4" s="344"/>
      <c r="AA4" s="344"/>
      <c r="AB4" s="344"/>
      <c r="AC4" s="344"/>
      <c r="AD4" s="344"/>
      <c r="AE4" s="344"/>
      <c r="AF4" s="344"/>
      <c r="AG4" s="344"/>
      <c r="AH4" s="344"/>
      <c r="AI4" s="344"/>
      <c r="AJ4" s="344"/>
      <c r="AK4" s="344"/>
      <c r="AL4" s="344"/>
      <c r="AM4" s="344"/>
      <c r="AN4" s="344"/>
      <c r="AO4" s="344"/>
      <c r="AP4" s="344"/>
      <c r="AQ4" s="344"/>
      <c r="AR4" s="344"/>
      <c r="AS4" s="344"/>
    </row>
    <row r="5" spans="1:45" s="5" customFormat="1" ht="18.75" customHeight="1">
      <c r="A5" s="317" t="s">
        <v>65</v>
      </c>
      <c r="B5" s="317"/>
      <c r="C5" s="317"/>
      <c r="D5" s="317"/>
      <c r="E5" s="317"/>
      <c r="F5" s="317"/>
      <c r="G5" s="317"/>
      <c r="H5" s="317"/>
      <c r="I5" s="317"/>
      <c r="J5" s="317"/>
      <c r="K5" s="317"/>
      <c r="L5" s="317"/>
      <c r="M5" s="317"/>
      <c r="N5" s="317"/>
      <c r="O5" s="317"/>
      <c r="P5" s="317"/>
      <c r="Q5" s="317"/>
      <c r="R5" s="317"/>
      <c r="S5" s="317"/>
      <c r="T5" s="317"/>
      <c r="U5" s="317"/>
      <c r="V5" s="317"/>
      <c r="W5" s="317"/>
      <c r="X5" s="317"/>
      <c r="Y5" s="317"/>
      <c r="Z5" s="317"/>
      <c r="AA5" s="317"/>
      <c r="AB5" s="317"/>
      <c r="AC5" s="317"/>
      <c r="AD5" s="317"/>
      <c r="AE5" s="317"/>
      <c r="AF5" s="317"/>
      <c r="AG5" s="317"/>
      <c r="AH5" s="317"/>
      <c r="AI5" s="317"/>
      <c r="AJ5" s="317"/>
      <c r="AK5" s="317"/>
      <c r="AL5" s="317"/>
      <c r="AM5" s="317"/>
      <c r="AN5" s="317"/>
      <c r="AO5" s="317"/>
      <c r="AP5" s="317"/>
      <c r="AQ5" s="317"/>
      <c r="AR5" s="317"/>
      <c r="AS5" s="317"/>
    </row>
    <row r="6" spans="1:27" s="5" customFormat="1" ht="18.75">
      <c r="A6" s="156"/>
      <c r="B6" s="156"/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156"/>
      <c r="W6" s="156"/>
      <c r="X6" s="156"/>
      <c r="Y6" s="156"/>
      <c r="Z6" s="156"/>
      <c r="AA6" s="156"/>
    </row>
    <row r="7" spans="1:45" s="5" customFormat="1" ht="18.75" customHeight="1">
      <c r="A7" s="317" t="s">
        <v>919</v>
      </c>
      <c r="B7" s="317"/>
      <c r="C7" s="317"/>
      <c r="D7" s="317"/>
      <c r="E7" s="317"/>
      <c r="F7" s="317"/>
      <c r="G7" s="317"/>
      <c r="H7" s="317"/>
      <c r="I7" s="317"/>
      <c r="J7" s="317"/>
      <c r="K7" s="317"/>
      <c r="L7" s="317"/>
      <c r="M7" s="317"/>
      <c r="N7" s="317"/>
      <c r="O7" s="317"/>
      <c r="P7" s="317"/>
      <c r="Q7" s="317"/>
      <c r="R7" s="317"/>
      <c r="S7" s="317"/>
      <c r="T7" s="317"/>
      <c r="U7" s="317"/>
      <c r="V7" s="317"/>
      <c r="W7" s="317"/>
      <c r="X7" s="317"/>
      <c r="Y7" s="317"/>
      <c r="Z7" s="317"/>
      <c r="AA7" s="317"/>
      <c r="AB7" s="317"/>
      <c r="AC7" s="317"/>
      <c r="AD7" s="317"/>
      <c r="AE7" s="317"/>
      <c r="AF7" s="317"/>
      <c r="AG7" s="317"/>
      <c r="AH7" s="317"/>
      <c r="AI7" s="317"/>
      <c r="AJ7" s="317"/>
      <c r="AK7" s="317"/>
      <c r="AL7" s="317"/>
      <c r="AM7" s="317"/>
      <c r="AN7" s="317"/>
      <c r="AO7" s="317"/>
      <c r="AP7" s="317"/>
      <c r="AQ7" s="317"/>
      <c r="AR7" s="317"/>
      <c r="AS7" s="317"/>
    </row>
    <row r="8" spans="1:45" s="3" customFormat="1" ht="15.75">
      <c r="A8" s="315" t="s">
        <v>70</v>
      </c>
      <c r="B8" s="315"/>
      <c r="C8" s="315"/>
      <c r="D8" s="315"/>
      <c r="E8" s="315"/>
      <c r="F8" s="315"/>
      <c r="G8" s="315"/>
      <c r="H8" s="315"/>
      <c r="I8" s="315"/>
      <c r="J8" s="315"/>
      <c r="K8" s="315"/>
      <c r="L8" s="315"/>
      <c r="M8" s="315"/>
      <c r="N8" s="315"/>
      <c r="O8" s="315"/>
      <c r="P8" s="315"/>
      <c r="Q8" s="315"/>
      <c r="R8" s="315"/>
      <c r="S8" s="315"/>
      <c r="T8" s="315"/>
      <c r="U8" s="315"/>
      <c r="V8" s="315"/>
      <c r="W8" s="315"/>
      <c r="X8" s="315"/>
      <c r="Y8" s="315"/>
      <c r="Z8" s="315"/>
      <c r="AA8" s="315"/>
      <c r="AB8" s="315"/>
      <c r="AC8" s="315"/>
      <c r="AD8" s="315"/>
      <c r="AE8" s="315"/>
      <c r="AF8" s="315"/>
      <c r="AG8" s="315"/>
      <c r="AH8" s="315"/>
      <c r="AI8" s="315"/>
      <c r="AJ8" s="315"/>
      <c r="AK8" s="315"/>
      <c r="AL8" s="315"/>
      <c r="AM8" s="315"/>
      <c r="AN8" s="315"/>
      <c r="AO8" s="315"/>
      <c r="AP8" s="315"/>
      <c r="AQ8" s="315"/>
      <c r="AR8" s="315"/>
      <c r="AS8" s="315"/>
    </row>
    <row r="9" spans="1:27" s="3" customFormat="1" ht="15.75">
      <c r="A9" s="146"/>
      <c r="B9" s="146"/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6"/>
      <c r="W9" s="146"/>
      <c r="X9" s="146"/>
      <c r="Y9" s="146"/>
      <c r="Z9" s="146"/>
      <c r="AA9" s="146"/>
    </row>
    <row r="10" spans="1:45" s="3" customFormat="1" ht="18.75">
      <c r="A10" s="318" t="s">
        <v>19</v>
      </c>
      <c r="B10" s="318"/>
      <c r="C10" s="318"/>
      <c r="D10" s="318"/>
      <c r="E10" s="318"/>
      <c r="F10" s="318"/>
      <c r="G10" s="318"/>
      <c r="H10" s="318"/>
      <c r="I10" s="318"/>
      <c r="J10" s="318"/>
      <c r="K10" s="318"/>
      <c r="L10" s="318"/>
      <c r="M10" s="318"/>
      <c r="N10" s="318"/>
      <c r="O10" s="318"/>
      <c r="P10" s="318"/>
      <c r="Q10" s="318"/>
      <c r="R10" s="318"/>
      <c r="S10" s="318"/>
      <c r="T10" s="318"/>
      <c r="U10" s="318"/>
      <c r="V10" s="318"/>
      <c r="W10" s="318"/>
      <c r="X10" s="318"/>
      <c r="Y10" s="318"/>
      <c r="Z10" s="318"/>
      <c r="AA10" s="318"/>
      <c r="AB10" s="318"/>
      <c r="AC10" s="318"/>
      <c r="AD10" s="318"/>
      <c r="AE10" s="318"/>
      <c r="AF10" s="318"/>
      <c r="AG10" s="318"/>
      <c r="AH10" s="318"/>
      <c r="AI10" s="318"/>
      <c r="AJ10" s="318"/>
      <c r="AK10" s="318"/>
      <c r="AL10" s="318"/>
      <c r="AM10" s="318"/>
      <c r="AN10" s="318"/>
      <c r="AO10" s="318"/>
      <c r="AP10" s="318"/>
      <c r="AQ10" s="318"/>
      <c r="AR10" s="318"/>
      <c r="AS10" s="318"/>
    </row>
    <row r="11" s="3" customFormat="1" ht="18.75">
      <c r="AA11" s="24"/>
    </row>
    <row r="12" spans="1:45" s="3" customFormat="1" ht="18.75">
      <c r="A12" s="314" t="s">
        <v>56</v>
      </c>
      <c r="B12" s="314"/>
      <c r="C12" s="314"/>
      <c r="D12" s="314"/>
      <c r="E12" s="314"/>
      <c r="F12" s="314"/>
      <c r="G12" s="314"/>
      <c r="H12" s="314"/>
      <c r="I12" s="314"/>
      <c r="J12" s="314"/>
      <c r="K12" s="314"/>
      <c r="L12" s="314"/>
      <c r="M12" s="314"/>
      <c r="N12" s="314"/>
      <c r="O12" s="314"/>
      <c r="P12" s="314"/>
      <c r="Q12" s="314"/>
      <c r="R12" s="314"/>
      <c r="S12" s="314"/>
      <c r="T12" s="314"/>
      <c r="U12" s="314"/>
      <c r="V12" s="314"/>
      <c r="W12" s="314"/>
      <c r="X12" s="314"/>
      <c r="Y12" s="314"/>
      <c r="Z12" s="314"/>
      <c r="AA12" s="314"/>
      <c r="AB12" s="314"/>
      <c r="AC12" s="314"/>
      <c r="AD12" s="314"/>
      <c r="AE12" s="314"/>
      <c r="AF12" s="314"/>
      <c r="AG12" s="314"/>
      <c r="AH12" s="314"/>
      <c r="AI12" s="314"/>
      <c r="AJ12" s="314"/>
      <c r="AK12" s="314"/>
      <c r="AL12" s="314"/>
      <c r="AM12" s="314"/>
      <c r="AN12" s="314"/>
      <c r="AO12" s="314"/>
      <c r="AP12" s="314"/>
      <c r="AQ12" s="314"/>
      <c r="AR12" s="314"/>
      <c r="AS12" s="314"/>
    </row>
    <row r="13" spans="1:45" s="3" customFormat="1" ht="15.75">
      <c r="A13" s="315" t="s">
        <v>69</v>
      </c>
      <c r="B13" s="315"/>
      <c r="C13" s="315"/>
      <c r="D13" s="315"/>
      <c r="E13" s="315"/>
      <c r="F13" s="315"/>
      <c r="G13" s="315"/>
      <c r="H13" s="315"/>
      <c r="I13" s="315"/>
      <c r="J13" s="315"/>
      <c r="K13" s="315"/>
      <c r="L13" s="315"/>
      <c r="M13" s="315"/>
      <c r="N13" s="315"/>
      <c r="O13" s="315"/>
      <c r="P13" s="315"/>
      <c r="Q13" s="315"/>
      <c r="R13" s="315"/>
      <c r="S13" s="315"/>
      <c r="T13" s="315"/>
      <c r="U13" s="315"/>
      <c r="V13" s="315"/>
      <c r="W13" s="315"/>
      <c r="X13" s="315"/>
      <c r="Y13" s="315"/>
      <c r="Z13" s="315"/>
      <c r="AA13" s="315"/>
      <c r="AB13" s="315"/>
      <c r="AC13" s="315"/>
      <c r="AD13" s="315"/>
      <c r="AE13" s="315"/>
      <c r="AF13" s="315"/>
      <c r="AG13" s="315"/>
      <c r="AH13" s="315"/>
      <c r="AI13" s="315"/>
      <c r="AJ13" s="315"/>
      <c r="AK13" s="315"/>
      <c r="AL13" s="315"/>
      <c r="AM13" s="315"/>
      <c r="AN13" s="315"/>
      <c r="AO13" s="315"/>
      <c r="AP13" s="315"/>
      <c r="AQ13" s="315"/>
      <c r="AR13" s="315"/>
      <c r="AS13" s="315"/>
    </row>
    <row r="14" spans="1:45" s="136" customFormat="1" ht="15.75" customHeight="1">
      <c r="A14" s="345"/>
      <c r="B14" s="345"/>
      <c r="C14" s="345"/>
      <c r="D14" s="345"/>
      <c r="E14" s="345"/>
      <c r="F14" s="345"/>
      <c r="G14" s="345"/>
      <c r="H14" s="345"/>
      <c r="I14" s="345"/>
      <c r="J14" s="345"/>
      <c r="K14" s="345"/>
      <c r="L14" s="345"/>
      <c r="M14" s="345"/>
      <c r="N14" s="345"/>
      <c r="O14" s="345"/>
      <c r="P14" s="345"/>
      <c r="Q14" s="345"/>
      <c r="R14" s="345"/>
      <c r="S14" s="345"/>
      <c r="T14" s="345"/>
      <c r="U14" s="345"/>
      <c r="V14" s="345"/>
      <c r="W14" s="345"/>
      <c r="X14" s="345"/>
      <c r="Y14" s="345"/>
      <c r="Z14" s="345"/>
      <c r="AA14" s="345"/>
      <c r="AB14" s="345"/>
      <c r="AC14" s="345"/>
      <c r="AD14" s="345"/>
      <c r="AE14" s="345"/>
      <c r="AF14" s="345"/>
      <c r="AG14" s="345"/>
      <c r="AH14" s="345"/>
      <c r="AI14" s="345"/>
      <c r="AJ14" s="345"/>
      <c r="AK14" s="345"/>
      <c r="AL14" s="345"/>
      <c r="AM14" s="345"/>
      <c r="AN14" s="345"/>
      <c r="AO14" s="345"/>
      <c r="AP14" s="345"/>
      <c r="AQ14" s="345"/>
      <c r="AR14" s="345"/>
      <c r="AS14" s="345"/>
    </row>
    <row r="15" spans="1:45" s="137" customFormat="1" ht="63" customHeight="1">
      <c r="A15" s="346" t="s">
        <v>66</v>
      </c>
      <c r="B15" s="341" t="s">
        <v>17</v>
      </c>
      <c r="C15" s="341" t="s">
        <v>5</v>
      </c>
      <c r="D15" s="341" t="s">
        <v>912</v>
      </c>
      <c r="E15" s="341"/>
      <c r="F15" s="341"/>
      <c r="G15" s="341"/>
      <c r="H15" s="341"/>
      <c r="I15" s="341"/>
      <c r="J15" s="341"/>
      <c r="K15" s="341"/>
      <c r="L15" s="341"/>
      <c r="M15" s="341"/>
      <c r="N15" s="341"/>
      <c r="O15" s="341"/>
      <c r="P15" s="341"/>
      <c r="Q15" s="341"/>
      <c r="R15" s="341"/>
      <c r="S15" s="341"/>
      <c r="T15" s="341"/>
      <c r="U15" s="341"/>
      <c r="V15" s="341"/>
      <c r="W15" s="341"/>
      <c r="X15" s="341"/>
      <c r="Y15" s="341"/>
      <c r="Z15" s="341"/>
      <c r="AA15" s="341"/>
      <c r="AB15" s="341"/>
      <c r="AC15" s="341"/>
      <c r="AD15" s="341"/>
      <c r="AE15" s="341"/>
      <c r="AF15" s="341"/>
      <c r="AG15" s="341"/>
      <c r="AH15" s="341"/>
      <c r="AI15" s="341"/>
      <c r="AJ15" s="341"/>
      <c r="AK15" s="341"/>
      <c r="AL15" s="341"/>
      <c r="AM15" s="341"/>
      <c r="AN15" s="341"/>
      <c r="AO15" s="341"/>
      <c r="AP15" s="341"/>
      <c r="AQ15" s="341"/>
      <c r="AR15" s="341"/>
      <c r="AS15" s="341"/>
    </row>
    <row r="16" spans="1:45" ht="91.5" customHeight="1">
      <c r="A16" s="346"/>
      <c r="B16" s="341"/>
      <c r="C16" s="341"/>
      <c r="D16" s="341" t="s">
        <v>884</v>
      </c>
      <c r="E16" s="341"/>
      <c r="F16" s="341"/>
      <c r="G16" s="341"/>
      <c r="H16" s="341"/>
      <c r="I16" s="341"/>
      <c r="J16" s="341" t="s">
        <v>885</v>
      </c>
      <c r="K16" s="341"/>
      <c r="L16" s="341"/>
      <c r="M16" s="341"/>
      <c r="N16" s="341"/>
      <c r="O16" s="341"/>
      <c r="P16" s="341" t="s">
        <v>886</v>
      </c>
      <c r="Q16" s="341"/>
      <c r="R16" s="341"/>
      <c r="S16" s="341"/>
      <c r="T16" s="341"/>
      <c r="U16" s="341"/>
      <c r="V16" s="341" t="s">
        <v>887</v>
      </c>
      <c r="W16" s="341"/>
      <c r="X16" s="341"/>
      <c r="Y16" s="341"/>
      <c r="Z16" s="341"/>
      <c r="AA16" s="341"/>
      <c r="AB16" s="341" t="s">
        <v>888</v>
      </c>
      <c r="AC16" s="341"/>
      <c r="AD16" s="341"/>
      <c r="AE16" s="341"/>
      <c r="AF16" s="341"/>
      <c r="AG16" s="341"/>
      <c r="AH16" s="341" t="s">
        <v>889</v>
      </c>
      <c r="AI16" s="341"/>
      <c r="AJ16" s="341"/>
      <c r="AK16" s="341"/>
      <c r="AL16" s="341"/>
      <c r="AM16" s="341"/>
      <c r="AN16" s="341" t="s">
        <v>890</v>
      </c>
      <c r="AO16" s="341"/>
      <c r="AP16" s="341"/>
      <c r="AQ16" s="341"/>
      <c r="AR16" s="341"/>
      <c r="AS16" s="341"/>
    </row>
    <row r="17" spans="1:45" s="138" customFormat="1" ht="113.25" customHeight="1">
      <c r="A17" s="346"/>
      <c r="B17" s="341"/>
      <c r="C17" s="341"/>
      <c r="D17" s="342" t="s">
        <v>891</v>
      </c>
      <c r="E17" s="342"/>
      <c r="F17" s="342" t="s">
        <v>891</v>
      </c>
      <c r="G17" s="342"/>
      <c r="H17" s="342" t="s">
        <v>892</v>
      </c>
      <c r="I17" s="342"/>
      <c r="J17" s="342" t="s">
        <v>891</v>
      </c>
      <c r="K17" s="342"/>
      <c r="L17" s="342" t="s">
        <v>891</v>
      </c>
      <c r="M17" s="342"/>
      <c r="N17" s="342" t="s">
        <v>892</v>
      </c>
      <c r="O17" s="342"/>
      <c r="P17" s="342" t="s">
        <v>891</v>
      </c>
      <c r="Q17" s="342"/>
      <c r="R17" s="342" t="s">
        <v>891</v>
      </c>
      <c r="S17" s="342"/>
      <c r="T17" s="342" t="s">
        <v>892</v>
      </c>
      <c r="U17" s="342"/>
      <c r="V17" s="342" t="s">
        <v>891</v>
      </c>
      <c r="W17" s="342"/>
      <c r="X17" s="342" t="s">
        <v>891</v>
      </c>
      <c r="Y17" s="342"/>
      <c r="Z17" s="342" t="s">
        <v>892</v>
      </c>
      <c r="AA17" s="342"/>
      <c r="AB17" s="342" t="s">
        <v>891</v>
      </c>
      <c r="AC17" s="342"/>
      <c r="AD17" s="342" t="s">
        <v>891</v>
      </c>
      <c r="AE17" s="342"/>
      <c r="AF17" s="342" t="s">
        <v>892</v>
      </c>
      <c r="AG17" s="342"/>
      <c r="AH17" s="342" t="s">
        <v>891</v>
      </c>
      <c r="AI17" s="342"/>
      <c r="AJ17" s="342" t="s">
        <v>891</v>
      </c>
      <c r="AK17" s="342"/>
      <c r="AL17" s="342" t="s">
        <v>892</v>
      </c>
      <c r="AM17" s="342"/>
      <c r="AN17" s="342" t="s">
        <v>891</v>
      </c>
      <c r="AO17" s="342"/>
      <c r="AP17" s="342" t="s">
        <v>891</v>
      </c>
      <c r="AQ17" s="342"/>
      <c r="AR17" s="342" t="s">
        <v>892</v>
      </c>
      <c r="AS17" s="342"/>
    </row>
    <row r="18" spans="1:45" ht="46.5" customHeight="1">
      <c r="A18" s="346"/>
      <c r="B18" s="341"/>
      <c r="C18" s="341"/>
      <c r="D18" s="144" t="s">
        <v>9</v>
      </c>
      <c r="E18" s="149" t="s">
        <v>10</v>
      </c>
      <c r="F18" s="144" t="s">
        <v>9</v>
      </c>
      <c r="G18" s="149" t="s">
        <v>10</v>
      </c>
      <c r="H18" s="144" t="s">
        <v>9</v>
      </c>
      <c r="I18" s="149" t="s">
        <v>10</v>
      </c>
      <c r="J18" s="144" t="s">
        <v>9</v>
      </c>
      <c r="K18" s="149" t="s">
        <v>10</v>
      </c>
      <c r="L18" s="144" t="s">
        <v>9</v>
      </c>
      <c r="M18" s="149" t="s">
        <v>10</v>
      </c>
      <c r="N18" s="144" t="s">
        <v>9</v>
      </c>
      <c r="O18" s="149" t="s">
        <v>10</v>
      </c>
      <c r="P18" s="144" t="s">
        <v>9</v>
      </c>
      <c r="Q18" s="149" t="s">
        <v>10</v>
      </c>
      <c r="R18" s="144" t="s">
        <v>9</v>
      </c>
      <c r="S18" s="149" t="s">
        <v>10</v>
      </c>
      <c r="T18" s="144" t="s">
        <v>9</v>
      </c>
      <c r="U18" s="149" t="s">
        <v>10</v>
      </c>
      <c r="V18" s="144" t="s">
        <v>9</v>
      </c>
      <c r="W18" s="149" t="s">
        <v>10</v>
      </c>
      <c r="X18" s="144" t="s">
        <v>9</v>
      </c>
      <c r="Y18" s="149" t="s">
        <v>10</v>
      </c>
      <c r="Z18" s="144" t="s">
        <v>9</v>
      </c>
      <c r="AA18" s="149" t="s">
        <v>10</v>
      </c>
      <c r="AB18" s="144" t="s">
        <v>9</v>
      </c>
      <c r="AC18" s="149" t="s">
        <v>10</v>
      </c>
      <c r="AD18" s="144" t="s">
        <v>9</v>
      </c>
      <c r="AE18" s="149" t="s">
        <v>10</v>
      </c>
      <c r="AF18" s="144" t="s">
        <v>9</v>
      </c>
      <c r="AG18" s="149" t="s">
        <v>10</v>
      </c>
      <c r="AH18" s="144" t="s">
        <v>9</v>
      </c>
      <c r="AI18" s="149" t="s">
        <v>10</v>
      </c>
      <c r="AJ18" s="144" t="s">
        <v>9</v>
      </c>
      <c r="AK18" s="149" t="s">
        <v>10</v>
      </c>
      <c r="AL18" s="144" t="s">
        <v>9</v>
      </c>
      <c r="AM18" s="149" t="s">
        <v>10</v>
      </c>
      <c r="AN18" s="144" t="s">
        <v>9</v>
      </c>
      <c r="AO18" s="149" t="s">
        <v>10</v>
      </c>
      <c r="AP18" s="144" t="s">
        <v>9</v>
      </c>
      <c r="AQ18" s="149" t="s">
        <v>10</v>
      </c>
      <c r="AR18" s="144" t="s">
        <v>9</v>
      </c>
      <c r="AS18" s="149" t="s">
        <v>10</v>
      </c>
    </row>
    <row r="19" spans="1:45" s="143" customFormat="1" ht="15.75">
      <c r="A19" s="141">
        <v>1</v>
      </c>
      <c r="B19" s="140">
        <v>2</v>
      </c>
      <c r="C19" s="141">
        <v>3</v>
      </c>
      <c r="D19" s="179" t="s">
        <v>28</v>
      </c>
      <c r="E19" s="179" t="s">
        <v>29</v>
      </c>
      <c r="F19" s="179" t="s">
        <v>893</v>
      </c>
      <c r="G19" s="179" t="s">
        <v>894</v>
      </c>
      <c r="H19" s="179" t="s">
        <v>895</v>
      </c>
      <c r="I19" s="179" t="s">
        <v>895</v>
      </c>
      <c r="J19" s="179" t="s">
        <v>30</v>
      </c>
      <c r="K19" s="179" t="s">
        <v>31</v>
      </c>
      <c r="L19" s="179" t="s">
        <v>32</v>
      </c>
      <c r="M19" s="179" t="s">
        <v>33</v>
      </c>
      <c r="N19" s="179" t="s">
        <v>896</v>
      </c>
      <c r="O19" s="179" t="s">
        <v>896</v>
      </c>
      <c r="P19" s="179" t="s">
        <v>34</v>
      </c>
      <c r="Q19" s="179" t="s">
        <v>35</v>
      </c>
      <c r="R19" s="179" t="s">
        <v>36</v>
      </c>
      <c r="S19" s="179" t="s">
        <v>37</v>
      </c>
      <c r="T19" s="179" t="s">
        <v>897</v>
      </c>
      <c r="U19" s="179" t="s">
        <v>897</v>
      </c>
      <c r="V19" s="179" t="s">
        <v>38</v>
      </c>
      <c r="W19" s="179" t="s">
        <v>39</v>
      </c>
      <c r="X19" s="179" t="s">
        <v>40</v>
      </c>
      <c r="Y19" s="179" t="s">
        <v>41</v>
      </c>
      <c r="Z19" s="179" t="s">
        <v>898</v>
      </c>
      <c r="AA19" s="179" t="s">
        <v>898</v>
      </c>
      <c r="AB19" s="179" t="s">
        <v>42</v>
      </c>
      <c r="AC19" s="179" t="s">
        <v>43</v>
      </c>
      <c r="AD19" s="179" t="s">
        <v>44</v>
      </c>
      <c r="AE19" s="179" t="s">
        <v>45</v>
      </c>
      <c r="AF19" s="179" t="s">
        <v>899</v>
      </c>
      <c r="AG19" s="179" t="s">
        <v>899</v>
      </c>
      <c r="AH19" s="179" t="s">
        <v>46</v>
      </c>
      <c r="AI19" s="179" t="s">
        <v>47</v>
      </c>
      <c r="AJ19" s="179" t="s">
        <v>48</v>
      </c>
      <c r="AK19" s="179" t="s">
        <v>49</v>
      </c>
      <c r="AL19" s="179" t="s">
        <v>900</v>
      </c>
      <c r="AM19" s="179" t="s">
        <v>900</v>
      </c>
      <c r="AN19" s="179" t="s">
        <v>50</v>
      </c>
      <c r="AO19" s="179" t="s">
        <v>51</v>
      </c>
      <c r="AP19" s="179" t="s">
        <v>52</v>
      </c>
      <c r="AQ19" s="179" t="s">
        <v>53</v>
      </c>
      <c r="AR19" s="179" t="s">
        <v>901</v>
      </c>
      <c r="AS19" s="179" t="s">
        <v>901</v>
      </c>
    </row>
    <row r="20" spans="1:45" s="143" customFormat="1" ht="15.75">
      <c r="A20" s="141"/>
      <c r="B20" s="140"/>
      <c r="C20" s="141"/>
      <c r="D20" s="179"/>
      <c r="E20" s="179"/>
      <c r="F20" s="179"/>
      <c r="G20" s="179"/>
      <c r="H20" s="179"/>
      <c r="I20" s="179"/>
      <c r="J20" s="179"/>
      <c r="K20" s="179"/>
      <c r="L20" s="179"/>
      <c r="M20" s="179"/>
      <c r="N20" s="179"/>
      <c r="O20" s="179"/>
      <c r="P20" s="179"/>
      <c r="Q20" s="179"/>
      <c r="R20" s="179"/>
      <c r="S20" s="179"/>
      <c r="T20" s="179"/>
      <c r="U20" s="179"/>
      <c r="V20" s="179"/>
      <c r="W20" s="179"/>
      <c r="X20" s="179"/>
      <c r="Y20" s="179"/>
      <c r="Z20" s="179"/>
      <c r="AA20" s="179"/>
      <c r="AB20" s="179"/>
      <c r="AC20" s="179"/>
      <c r="AD20" s="179"/>
      <c r="AE20" s="179"/>
      <c r="AF20" s="179"/>
      <c r="AG20" s="179"/>
      <c r="AH20" s="179"/>
      <c r="AI20" s="179"/>
      <c r="AJ20" s="179"/>
      <c r="AK20" s="179"/>
      <c r="AL20" s="179"/>
      <c r="AM20" s="179"/>
      <c r="AN20" s="179"/>
      <c r="AO20" s="179"/>
      <c r="AP20" s="179"/>
      <c r="AQ20" s="179"/>
      <c r="AR20" s="179"/>
      <c r="AS20" s="179"/>
    </row>
    <row r="21" spans="1:45" s="143" customFormat="1" ht="15.75">
      <c r="A21" s="139"/>
      <c r="B21" s="180"/>
      <c r="C21" s="140"/>
      <c r="D21" s="140"/>
      <c r="E21" s="141"/>
      <c r="F21" s="141"/>
      <c r="G21" s="141"/>
      <c r="H21" s="141"/>
      <c r="I21" s="140"/>
      <c r="J21" s="142"/>
      <c r="K21" s="142"/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  <c r="AB21" s="142"/>
      <c r="AC21" s="142"/>
      <c r="AD21" s="142"/>
      <c r="AE21" s="142"/>
      <c r="AF21" s="142"/>
      <c r="AG21" s="142"/>
      <c r="AH21" s="142"/>
      <c r="AI21" s="142"/>
      <c r="AJ21" s="142"/>
      <c r="AK21" s="142"/>
      <c r="AL21" s="142"/>
      <c r="AM21" s="142"/>
      <c r="AN21" s="142"/>
      <c r="AO21" s="142"/>
      <c r="AP21" s="142"/>
      <c r="AQ21" s="142"/>
      <c r="AR21" s="142"/>
      <c r="AS21" s="142"/>
    </row>
  </sheetData>
  <sheetProtection/>
  <mergeCells count="42">
    <mergeCell ref="AP17:AQ17"/>
    <mergeCell ref="AR17:AS17"/>
    <mergeCell ref="Z17:AA17"/>
    <mergeCell ref="AB17:AC17"/>
    <mergeCell ref="AD17:AE17"/>
    <mergeCell ref="AF17:AG17"/>
    <mergeCell ref="A10:AS10"/>
    <mergeCell ref="A12:AS12"/>
    <mergeCell ref="A13:AS13"/>
    <mergeCell ref="A14:AS14"/>
    <mergeCell ref="A15:A18"/>
    <mergeCell ref="N17:O17"/>
    <mergeCell ref="T17:U17"/>
    <mergeCell ref="V17:W17"/>
    <mergeCell ref="X17:Y17"/>
    <mergeCell ref="AN17:AO17"/>
    <mergeCell ref="J17:K17"/>
    <mergeCell ref="P16:U16"/>
    <mergeCell ref="AH17:AI17"/>
    <mergeCell ref="AJ17:AK17"/>
    <mergeCell ref="AH16:AM16"/>
    <mergeCell ref="AL17:AM17"/>
    <mergeCell ref="K2:L2"/>
    <mergeCell ref="M2:N2"/>
    <mergeCell ref="A4:AS4"/>
    <mergeCell ref="A5:AS5"/>
    <mergeCell ref="A7:AS7"/>
    <mergeCell ref="B15:B18"/>
    <mergeCell ref="P17:Q17"/>
    <mergeCell ref="R17:S17"/>
    <mergeCell ref="D16:I16"/>
    <mergeCell ref="J16:O16"/>
    <mergeCell ref="C15:C18"/>
    <mergeCell ref="D15:AS15"/>
    <mergeCell ref="V16:AA16"/>
    <mergeCell ref="AB16:AG16"/>
    <mergeCell ref="L17:M17"/>
    <mergeCell ref="A8:AS8"/>
    <mergeCell ref="AN16:AS16"/>
    <mergeCell ref="D17:E17"/>
    <mergeCell ref="F17:G17"/>
    <mergeCell ref="H17:I17"/>
  </mergeCells>
  <printOptions/>
  <pageMargins left="0.7874015748031497" right="0.3937007874015748" top="0.7874015748031497" bottom="0.7874015748031497" header="0.31496062992125984" footer="0.31496062992125984"/>
  <pageSetup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21"/>
  <sheetViews>
    <sheetView view="pageBreakPreview" zoomScale="80" zoomScaleNormal="70" zoomScaleSheetLayoutView="80" zoomScalePageLayoutView="0" workbookViewId="0" topLeftCell="A1">
      <selection activeCell="H27" sqref="H27"/>
    </sheetView>
  </sheetViews>
  <sheetFormatPr defaultColWidth="9.00390625" defaultRowHeight="15.75"/>
  <cols>
    <col min="1" max="1" width="10.00390625" style="12" customWidth="1"/>
    <col min="2" max="2" width="38.375" style="12" customWidth="1"/>
    <col min="3" max="3" width="17.00390625" style="12" customWidth="1"/>
    <col min="4" max="4" width="21.75390625" style="12" customWidth="1"/>
    <col min="5" max="5" width="29.375" style="12" customWidth="1"/>
    <col min="6" max="6" width="17.75390625" style="12" customWidth="1"/>
    <col min="7" max="7" width="18.375" style="12" customWidth="1"/>
    <col min="8" max="8" width="16.375" style="12" customWidth="1"/>
    <col min="9" max="9" width="18.75390625" style="12" customWidth="1"/>
    <col min="10" max="10" width="17.00390625" style="12" customWidth="1"/>
    <col min="11" max="11" width="19.50390625" style="12" customWidth="1"/>
    <col min="12" max="12" width="16.25390625" style="12" customWidth="1"/>
    <col min="13" max="13" width="19.875" style="12" customWidth="1"/>
    <col min="14" max="15" width="8.25390625" style="12" customWidth="1"/>
    <col min="16" max="16" width="9.50390625" style="12" customWidth="1"/>
    <col min="17" max="17" width="10.125" style="12" customWidth="1"/>
    <col min="18" max="23" width="8.25390625" style="12" customWidth="1"/>
    <col min="24" max="24" width="12.75390625" style="12" customWidth="1"/>
    <col min="25" max="16384" width="9.00390625" style="12" customWidth="1"/>
  </cols>
  <sheetData>
    <row r="1" spans="1:13" ht="18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17" t="s">
        <v>915</v>
      </c>
    </row>
    <row r="2" spans="1:13" ht="18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24" t="s">
        <v>0</v>
      </c>
    </row>
    <row r="3" spans="1:13" ht="18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24" t="s">
        <v>923</v>
      </c>
    </row>
    <row r="4" spans="2:18" s="16" customFormat="1" ht="59.25" customHeight="1">
      <c r="B4" s="316" t="s">
        <v>914</v>
      </c>
      <c r="C4" s="316"/>
      <c r="D4" s="316"/>
      <c r="E4" s="316"/>
      <c r="F4" s="316"/>
      <c r="G4" s="316"/>
      <c r="H4" s="316"/>
      <c r="I4" s="316"/>
      <c r="J4" s="316"/>
      <c r="K4" s="176"/>
      <c r="L4" s="176"/>
      <c r="M4" s="176"/>
      <c r="N4" s="173"/>
      <c r="O4" s="173"/>
      <c r="P4" s="173"/>
      <c r="Q4" s="173"/>
      <c r="R4" s="173"/>
    </row>
    <row r="5" spans="1:19" s="5" customFormat="1" ht="18.75" customHeight="1">
      <c r="A5" s="317" t="s">
        <v>65</v>
      </c>
      <c r="B5" s="317"/>
      <c r="C5" s="317"/>
      <c r="D5" s="317"/>
      <c r="E5" s="317"/>
      <c r="F5" s="317"/>
      <c r="G5" s="317"/>
      <c r="H5" s="317"/>
      <c r="I5" s="317"/>
      <c r="J5" s="317"/>
      <c r="K5" s="317"/>
      <c r="L5" s="317"/>
      <c r="M5" s="317"/>
      <c r="N5" s="155"/>
      <c r="O5" s="155"/>
      <c r="P5" s="155"/>
      <c r="Q5" s="155"/>
      <c r="R5" s="155"/>
      <c r="S5" s="155"/>
    </row>
    <row r="6" spans="1:18" s="5" customFormat="1" ht="18.75">
      <c r="A6" s="156"/>
      <c r="B6" s="156"/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6"/>
    </row>
    <row r="7" spans="1:18" s="5" customFormat="1" ht="18.75" customHeight="1">
      <c r="A7" s="317" t="s">
        <v>919</v>
      </c>
      <c r="B7" s="317"/>
      <c r="C7" s="317"/>
      <c r="D7" s="317"/>
      <c r="E7" s="317"/>
      <c r="F7" s="317"/>
      <c r="G7" s="317"/>
      <c r="H7" s="317"/>
      <c r="I7" s="317"/>
      <c r="J7" s="317"/>
      <c r="K7" s="317"/>
      <c r="L7" s="317"/>
      <c r="M7" s="317"/>
      <c r="N7" s="155"/>
      <c r="O7" s="155"/>
      <c r="P7" s="155"/>
      <c r="Q7" s="155"/>
      <c r="R7" s="155"/>
    </row>
    <row r="8" spans="1:18" s="3" customFormat="1" ht="15.75" customHeight="1">
      <c r="A8" s="329" t="s">
        <v>74</v>
      </c>
      <c r="B8" s="329"/>
      <c r="C8" s="329"/>
      <c r="D8" s="329"/>
      <c r="E8" s="329"/>
      <c r="F8" s="329"/>
      <c r="G8" s="329"/>
      <c r="H8" s="329"/>
      <c r="I8" s="329"/>
      <c r="J8" s="329"/>
      <c r="K8" s="329"/>
      <c r="L8" s="329"/>
      <c r="M8" s="329"/>
      <c r="N8" s="18"/>
      <c r="O8" s="18"/>
      <c r="P8" s="18"/>
      <c r="Q8" s="18"/>
      <c r="R8" s="18"/>
    </row>
    <row r="9" spans="1:18" s="3" customFormat="1" ht="15.75">
      <c r="A9" s="146"/>
      <c r="B9" s="146"/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</row>
    <row r="10" spans="1:18" s="3" customFormat="1" ht="18.75">
      <c r="A10" s="318" t="s">
        <v>19</v>
      </c>
      <c r="B10" s="318"/>
      <c r="C10" s="318"/>
      <c r="D10" s="318"/>
      <c r="E10" s="318"/>
      <c r="F10" s="318"/>
      <c r="G10" s="318"/>
      <c r="H10" s="318"/>
      <c r="I10" s="318"/>
      <c r="J10" s="318"/>
      <c r="K10" s="318"/>
      <c r="L10" s="318"/>
      <c r="M10" s="318"/>
      <c r="N10" s="165"/>
      <c r="O10" s="165"/>
      <c r="P10" s="165"/>
      <c r="Q10" s="165"/>
      <c r="R10" s="165"/>
    </row>
    <row r="11" s="3" customFormat="1" ht="18.75">
      <c r="R11" s="24"/>
    </row>
    <row r="12" spans="1:18" s="3" customFormat="1" ht="18.75">
      <c r="A12" s="314" t="s">
        <v>56</v>
      </c>
      <c r="B12" s="314"/>
      <c r="C12" s="314"/>
      <c r="D12" s="314"/>
      <c r="E12" s="314"/>
      <c r="F12" s="314"/>
      <c r="G12" s="314"/>
      <c r="H12" s="314"/>
      <c r="I12" s="314"/>
      <c r="J12" s="314"/>
      <c r="K12" s="314"/>
      <c r="L12" s="314"/>
      <c r="M12" s="314"/>
      <c r="N12" s="15"/>
      <c r="O12" s="166"/>
      <c r="P12" s="166"/>
      <c r="Q12" s="166"/>
      <c r="R12" s="166"/>
    </row>
    <row r="13" spans="1:18" s="3" customFormat="1" ht="15.75">
      <c r="A13" s="315" t="s">
        <v>172</v>
      </c>
      <c r="B13" s="315"/>
      <c r="C13" s="315"/>
      <c r="D13" s="315"/>
      <c r="E13" s="315"/>
      <c r="F13" s="315"/>
      <c r="G13" s="315"/>
      <c r="H13" s="315"/>
      <c r="I13" s="315"/>
      <c r="J13" s="315"/>
      <c r="K13" s="315"/>
      <c r="L13" s="315"/>
      <c r="M13" s="315"/>
      <c r="N13" s="18"/>
      <c r="O13" s="18"/>
      <c r="P13" s="18"/>
      <c r="Q13" s="18"/>
      <c r="R13" s="18"/>
    </row>
    <row r="14" spans="1:13" s="13" customFormat="1" ht="15.75">
      <c r="A14" s="349"/>
      <c r="B14" s="349"/>
      <c r="C14" s="349"/>
      <c r="D14" s="349"/>
      <c r="E14" s="349"/>
      <c r="F14" s="349"/>
      <c r="G14" s="349"/>
      <c r="H14" s="349"/>
      <c r="I14" s="349"/>
      <c r="J14" s="349"/>
      <c r="K14" s="349"/>
      <c r="L14" s="349"/>
      <c r="M14" s="349"/>
    </row>
    <row r="15" spans="1:13" s="28" customFormat="1" ht="79.5" customHeight="1">
      <c r="A15" s="346" t="s">
        <v>66</v>
      </c>
      <c r="B15" s="346" t="s">
        <v>17</v>
      </c>
      <c r="C15" s="346" t="s">
        <v>5</v>
      </c>
      <c r="D15" s="347" t="s">
        <v>866</v>
      </c>
      <c r="E15" s="347" t="s">
        <v>865</v>
      </c>
      <c r="F15" s="347" t="s">
        <v>24</v>
      </c>
      <c r="G15" s="347"/>
      <c r="H15" s="347" t="s">
        <v>271</v>
      </c>
      <c r="I15" s="347"/>
      <c r="J15" s="347" t="s">
        <v>25</v>
      </c>
      <c r="K15" s="347"/>
      <c r="L15" s="347" t="s">
        <v>924</v>
      </c>
      <c r="M15" s="347"/>
    </row>
    <row r="16" spans="1:13" s="28" customFormat="1" ht="55.5" customHeight="1">
      <c r="A16" s="346"/>
      <c r="B16" s="346"/>
      <c r="C16" s="346"/>
      <c r="D16" s="347"/>
      <c r="E16" s="347"/>
      <c r="F16" s="29" t="s">
        <v>926</v>
      </c>
      <c r="G16" s="29" t="s">
        <v>916</v>
      </c>
      <c r="H16" s="29" t="s">
        <v>272</v>
      </c>
      <c r="I16" s="29" t="s">
        <v>916</v>
      </c>
      <c r="J16" s="29" t="s">
        <v>272</v>
      </c>
      <c r="K16" s="29" t="s">
        <v>916</v>
      </c>
      <c r="L16" s="29" t="s">
        <v>272</v>
      </c>
      <c r="M16" s="29" t="s">
        <v>916</v>
      </c>
    </row>
    <row r="17" spans="1:13" s="14" customFormat="1" ht="16.5">
      <c r="A17" s="178">
        <v>1</v>
      </c>
      <c r="B17" s="178">
        <v>2</v>
      </c>
      <c r="C17" s="178">
        <v>3</v>
      </c>
      <c r="D17" s="178">
        <v>4</v>
      </c>
      <c r="E17" s="178">
        <v>5</v>
      </c>
      <c r="F17" s="178">
        <v>6</v>
      </c>
      <c r="G17" s="178">
        <v>7</v>
      </c>
      <c r="H17" s="178">
        <v>8</v>
      </c>
      <c r="I17" s="178">
        <v>9</v>
      </c>
      <c r="J17" s="178">
        <v>10</v>
      </c>
      <c r="K17" s="178">
        <v>11</v>
      </c>
      <c r="L17" s="178">
        <v>12</v>
      </c>
      <c r="M17" s="178">
        <v>13</v>
      </c>
    </row>
    <row r="18" spans="1:13" s="14" customFormat="1" ht="16.5">
      <c r="A18" s="185"/>
      <c r="B18" s="185"/>
      <c r="C18" s="185"/>
      <c r="D18" s="20"/>
      <c r="E18" s="20"/>
      <c r="F18" s="20"/>
      <c r="G18" s="20"/>
      <c r="H18" s="20"/>
      <c r="I18" s="20"/>
      <c r="J18" s="20"/>
      <c r="K18" s="20"/>
      <c r="L18" s="20"/>
      <c r="M18" s="20"/>
    </row>
    <row r="19" spans="1:13" s="14" customFormat="1" ht="16.5">
      <c r="A19" s="186"/>
      <c r="B19" s="186"/>
      <c r="C19" s="186"/>
      <c r="D19" s="20"/>
      <c r="E19" s="20"/>
      <c r="F19" s="20"/>
      <c r="G19" s="20"/>
      <c r="H19" s="20"/>
      <c r="I19" s="20"/>
      <c r="J19" s="20"/>
      <c r="K19" s="20"/>
      <c r="L19" s="20"/>
      <c r="M19" s="20"/>
    </row>
    <row r="20" spans="1:13" s="14" customFormat="1" ht="16.5">
      <c r="A20" s="186"/>
      <c r="B20" s="186"/>
      <c r="C20" s="186"/>
      <c r="D20" s="20"/>
      <c r="E20" s="20"/>
      <c r="F20" s="20"/>
      <c r="G20" s="20"/>
      <c r="H20" s="20"/>
      <c r="I20" s="20"/>
      <c r="J20" s="20"/>
      <c r="K20" s="20"/>
      <c r="L20" s="20"/>
      <c r="M20" s="20"/>
    </row>
    <row r="21" spans="1:11" ht="49.5" customHeight="1">
      <c r="A21" s="348" t="s">
        <v>918</v>
      </c>
      <c r="B21" s="348"/>
      <c r="C21" s="348"/>
      <c r="D21" s="348"/>
      <c r="E21" s="348"/>
      <c r="F21" s="348"/>
      <c r="G21" s="348"/>
      <c r="H21" s="187"/>
      <c r="I21" s="187"/>
      <c r="J21" s="145"/>
      <c r="K21" s="145"/>
    </row>
  </sheetData>
  <sheetProtection/>
  <mergeCells count="18">
    <mergeCell ref="A21:G21"/>
    <mergeCell ref="L15:M15"/>
    <mergeCell ref="A13:M13"/>
    <mergeCell ref="A14:M14"/>
    <mergeCell ref="A15:A16"/>
    <mergeCell ref="B15:B16"/>
    <mergeCell ref="C15:C16"/>
    <mergeCell ref="D15:D16"/>
    <mergeCell ref="E15:E16"/>
    <mergeCell ref="F15:G15"/>
    <mergeCell ref="H15:I15"/>
    <mergeCell ref="J15:K15"/>
    <mergeCell ref="A12:M12"/>
    <mergeCell ref="B4:J4"/>
    <mergeCell ref="A5:M5"/>
    <mergeCell ref="A7:M7"/>
    <mergeCell ref="A8:M8"/>
    <mergeCell ref="A10:M10"/>
  </mergeCells>
  <printOptions/>
  <pageMargins left="0.7874015748031497" right="0.3937007874015748" top="0.7874015748031497" bottom="0.7874015748031497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Datanium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Kudryashov_YM</dc:creator>
  <cp:keywords/>
  <dc:description/>
  <cp:lastModifiedBy>Кудряшова Ирина Геннадьевна</cp:lastModifiedBy>
  <cp:lastPrinted>2020-05-08T06:28:04Z</cp:lastPrinted>
  <dcterms:created xsi:type="dcterms:W3CDTF">2009-07-27T10:10:26Z</dcterms:created>
  <dcterms:modified xsi:type="dcterms:W3CDTF">2021-02-10T06:14:49Z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DZQQNTZWJNVN-2-3146</vt:lpwstr>
  </property>
  <property fmtid="{D5CDD505-2E9C-101B-9397-08002B2CF9AE}" pid="4" name="_dlc_DocIdItemGu">
    <vt:lpwstr>adb1c519-5bd5-4e2c-beab-fe242e62b722</vt:lpwstr>
  </property>
  <property fmtid="{D5CDD505-2E9C-101B-9397-08002B2CF9AE}" pid="5" name="_dlc_DocIdU">
    <vt:lpwstr>http://info.kom-tech.ru:8090/_layouts/DocIdRedir.aspx?ID=DZQQNTZWJNVN-2-3146, DZQQNTZWJNVN-2-3146</vt:lpwstr>
  </property>
</Properties>
</file>